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filterPrivacy="1"/>
  <xr:revisionPtr revIDLastSave="0" documentId="13_ncr:1_{22475B85-9057-48CD-A3C5-B3504202CBE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Vergi-qeyri-vergi" sheetId="2" r:id="rId1"/>
    <sheet name="Tədiyyə növləri üzrə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dsad" localSheetId="1">#REF!</definedName>
    <definedName name="\dsad">#REF!</definedName>
    <definedName name="\zxc\xc" hidden="1">{#N/A,#N/A,FALSE,"Statebud";#N/A,#N/A,FALSE,"Statebud"}</definedName>
    <definedName name="_________________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DME6" hidden="1">{#N/A,#N/A,FALSE,"Statebud";#N/A,#N/A,FALSE,"Statebud"}</definedName>
    <definedName name="____________________________________________________________________________________DME6" hidden="1">{#N/A,#N/A,FALSE,"Statebud";#N/A,#N/A,FALSE,"Statebud"}</definedName>
    <definedName name="___________________________________________________________________________________DME6" hidden="1">{#N/A,#N/A,FALSE,"Statebud";#N/A,#N/A,FALSE,"Statebud"}</definedName>
    <definedName name="__________________________________________________________________________________DME6" hidden="1">{#N/A,#N/A,FALSE,"Statebud";#N/A,#N/A,FALSE,"Statebud"}</definedName>
    <definedName name="_________________________________________________________________________________DME6" hidden="1">{#N/A,#N/A,FALSE,"Statebud";#N/A,#N/A,FALSE,"Statebud"}</definedName>
    <definedName name="________________________________________________________________________________DME6" hidden="1">{#N/A,#N/A,FALSE,"Statebud";#N/A,#N/A,FALSE,"Statebud"}</definedName>
    <definedName name="_______________________________________________________________________________DME6" hidden="1">{#N/A,#N/A,FALSE,"Statebud";#N/A,#N/A,FALSE,"Statebud"}</definedName>
    <definedName name="______________________________________________________________________________DME6" hidden="1">{#N/A,#N/A,FALSE,"Statebud";#N/A,#N/A,FALSE,"Statebud"}</definedName>
    <definedName name="_____________________________________________________________________________DME6" hidden="1">{#N/A,#N/A,FALSE,"Statebud";#N/A,#N/A,FALSE,"Statebud"}</definedName>
    <definedName name="____________________________________________________________________________DME6" hidden="1">{#N/A,#N/A,FALSE,"Statebud";#N/A,#N/A,FALSE,"Statebud"}</definedName>
    <definedName name="___________________________________________________________________________DME6" hidden="1">{#N/A,#N/A,FALSE,"Statebud";#N/A,#N/A,FALSE,"Statebud"}</definedName>
    <definedName name="__________________________________________________________________________DME6" hidden="1">{#N/A,#N/A,FALSE,"Statebud";#N/A,#N/A,FALSE,"Statebud"}</definedName>
    <definedName name="_________________________________________________________________________DME6" hidden="1">{#N/A,#N/A,FALSE,"Statebud";#N/A,#N/A,FALSE,"Statebud"}</definedName>
    <definedName name="________________________________________________________________________DME6" hidden="1">{#N/A,#N/A,FALSE,"Statebud";#N/A,#N/A,FALSE,"Statebud"}</definedName>
    <definedName name="_______________________________________________________________________DME6" hidden="1">{#N/A,#N/A,FALSE,"Statebud";#N/A,#N/A,FALSE,"Statebud"}</definedName>
    <definedName name="______________________________________________________________________DME6" hidden="1">{#N/A,#N/A,FALSE,"Statebud";#N/A,#N/A,FALSE,"Statebud"}</definedName>
    <definedName name="_____________________________________________________________________DME6" hidden="1">{#N/A,#N/A,FALSE,"Statebud";#N/A,#N/A,FALSE,"Statebud"}</definedName>
    <definedName name="____________________________________________________________________DME6" hidden="1">{#N/A,#N/A,FALSE,"Statebud";#N/A,#N/A,FALSE,"Statebud"}</definedName>
    <definedName name="___________________________________________________________________DME6" hidden="1">{#N/A,#N/A,FALSE,"Statebud";#N/A,#N/A,FALSE,"Statebud"}</definedName>
    <definedName name="__________________________________________________________________DME6" hidden="1">{#N/A,#N/A,FALSE,"Statebud";#N/A,#N/A,FALSE,"Statebud"}</definedName>
    <definedName name="_________________________________________________________________DME6" hidden="1">{#N/A,#N/A,FALSE,"Statebud";#N/A,#N/A,FALSE,"Statebud"}</definedName>
    <definedName name="________________________________________________________________DME6" hidden="1">{#N/A,#N/A,FALSE,"Statebud";#N/A,#N/A,FALSE,"Statebud"}</definedName>
    <definedName name="_______________________________________________________________DME6" hidden="1">{#N/A,#N/A,FALSE,"Statebud";#N/A,#N/A,FALSE,"Statebud"}</definedName>
    <definedName name="______________________________________________________________DME6" hidden="1">{#N/A,#N/A,FALSE,"Statebud";#N/A,#N/A,FALSE,"Statebud"}</definedName>
    <definedName name="_____________________________________________________________DME6" hidden="1">{#N/A,#N/A,FALSE,"Statebud";#N/A,#N/A,FALSE,"Statebud"}</definedName>
    <definedName name="____________________________________________________________DME6" hidden="1">{#N/A,#N/A,FALSE,"Statebud";#N/A,#N/A,FALSE,"Statebud"}</definedName>
    <definedName name="___________________________________________________________DME6" hidden="1">{#N/A,#N/A,FALSE,"Statebud";#N/A,#N/A,FALSE,"Statebud"}</definedName>
    <definedName name="__________________________________________________________DME6" hidden="1">{#N/A,#N/A,FALSE,"Statebud";#N/A,#N/A,FALSE,"Statebud"}</definedName>
    <definedName name="_________________________________________________________DME6" hidden="1">{#N/A,#N/A,FALSE,"Statebud";#N/A,#N/A,FALSE,"Statebud"}</definedName>
    <definedName name="________________________________________________________DME6" hidden="1">{#N/A,#N/A,FALSE,"Statebud";#N/A,#N/A,FALSE,"Statebud"}</definedName>
    <definedName name="_______________________________________________________DME6" hidden="1">{#N/A,#N/A,FALSE,"Statebud";#N/A,#N/A,FALSE,"Statebud"}</definedName>
    <definedName name="______________________________________________________DME6" hidden="1">{#N/A,#N/A,FALSE,"Statebud";#N/A,#N/A,FALSE,"Statebud"}</definedName>
    <definedName name="_____________________________________________________DME6" hidden="1">{#N/A,#N/A,FALSE,"Statebud";#N/A,#N/A,FALSE,"Statebud"}</definedName>
    <definedName name="____________________________________________________DME6" hidden="1">{#N/A,#N/A,FALSE,"Statebud";#N/A,#N/A,FALSE,"Statebud"}</definedName>
    <definedName name="___________________________________________________DME6" hidden="1">{#N/A,#N/A,FALSE,"Statebud";#N/A,#N/A,FALSE,"Statebud"}</definedName>
    <definedName name="__________________________________________________DME6" hidden="1">{#N/A,#N/A,FALSE,"Statebud";#N/A,#N/A,FALSE,"Statebud"}</definedName>
    <definedName name="_________________________________________________DME6" hidden="1">{#N/A,#N/A,FALSE,"Statebud";#N/A,#N/A,FALSE,"Statebud"}</definedName>
    <definedName name="________________________________________________DME6" hidden="1">{#N/A,#N/A,FALSE,"Statebud";#N/A,#N/A,FALSE,"Statebud"}</definedName>
    <definedName name="_______________________________________________DME6" hidden="1">{#N/A,#N/A,FALSE,"Statebud";#N/A,#N/A,FALSE,"Statebud"}</definedName>
    <definedName name="______________________________________________DME6" hidden="1">{#N/A,#N/A,FALSE,"Statebud";#N/A,#N/A,FALSE,"Statebud"}</definedName>
    <definedName name="_____________________________________________DME6" hidden="1">{#N/A,#N/A,FALSE,"Statebud";#N/A,#N/A,FALSE,"Statebud"}</definedName>
    <definedName name="____________________________________________DME6" hidden="1">{#N/A,#N/A,FALSE,"Statebud";#N/A,#N/A,FALSE,"Statebud"}</definedName>
    <definedName name="___________________________________________DME6" hidden="1">{#N/A,#N/A,FALSE,"Statebud";#N/A,#N/A,FALSE,"Statebud"}</definedName>
    <definedName name="__________________________________________DME6" hidden="1">{#N/A,#N/A,FALSE,"Statebud";#N/A,#N/A,FALSE,"Statebud"}</definedName>
    <definedName name="_________________________________________DME6" hidden="1">{#N/A,#N/A,FALSE,"Statebud";#N/A,#N/A,FALSE,"Statebud"}</definedName>
    <definedName name="________________________________________DME6" hidden="1">{#N/A,#N/A,FALSE,"Statebud";#N/A,#N/A,FALSE,"Statebud"}</definedName>
    <definedName name="_______________________________________DME6" hidden="1">{#N/A,#N/A,FALSE,"Statebud";#N/A,#N/A,FALSE,"Statebud"}</definedName>
    <definedName name="______________________________________DME6" hidden="1">{#N/A,#N/A,FALSE,"Statebud";#N/A,#N/A,FALSE,"Statebud"}</definedName>
    <definedName name="_____________________________________DME6" hidden="1">{#N/A,#N/A,FALSE,"Statebud";#N/A,#N/A,FALSE,"Statebud"}</definedName>
    <definedName name="____________________________________DME6" hidden="1">{#N/A,#N/A,FALSE,"Statebud";#N/A,#N/A,FALSE,"Statebud"}</definedName>
    <definedName name="___________________________________DME6" hidden="1">{#N/A,#N/A,FALSE,"Statebud";#N/A,#N/A,FALSE,"Statebud"}</definedName>
    <definedName name="__________________________________DME6" hidden="1">{#N/A,#N/A,FALSE,"Statebud";#N/A,#N/A,FALSE,"Statebud"}</definedName>
    <definedName name="_________________________________DME6" hidden="1">{#N/A,#N/A,FALSE,"Statebud";#N/A,#N/A,FALSE,"Statebud"}</definedName>
    <definedName name="________________________________DME6" hidden="1">{#N/A,#N/A,FALSE,"Statebud";#N/A,#N/A,FALSE,"Statebud"}</definedName>
    <definedName name="_______________________________DME6" hidden="1">{#N/A,#N/A,FALSE,"Statebud";#N/A,#N/A,FALSE,"Statebud"}</definedName>
    <definedName name="______________________________DME6" hidden="1">{#N/A,#N/A,FALSE,"Statebud";#N/A,#N/A,FALSE,"Statebud"}</definedName>
    <definedName name="_____________________________DME6" hidden="1">{#N/A,#N/A,FALSE,"Statebud";#N/A,#N/A,FALSE,"Statebud"}</definedName>
    <definedName name="____________________________DME6" hidden="1">{#N/A,#N/A,FALSE,"Statebud";#N/A,#N/A,FALSE,"Statebud"}</definedName>
    <definedName name="___________________________DME6" hidden="1">{#N/A,#N/A,FALSE,"Statebud";#N/A,#N/A,FALSE,"Statebud"}</definedName>
    <definedName name="__________________________DME6" hidden="1">{#N/A,#N/A,FALSE,"Statebud";#N/A,#N/A,FALSE,"Statebud"}</definedName>
    <definedName name="_________________________DME6" hidden="1">{#N/A,#N/A,FALSE,"Statebud";#N/A,#N/A,FALSE,"Statebud"}</definedName>
    <definedName name="________________________DME6" hidden="1">{#N/A,#N/A,FALSE,"Statebud";#N/A,#N/A,FALSE,"Statebud"}</definedName>
    <definedName name="_______________________DME6" hidden="1">{#N/A,#N/A,FALSE,"Statebud";#N/A,#N/A,FALSE,"Statebud"}</definedName>
    <definedName name="______________________DME6" hidden="1">{#N/A,#N/A,FALSE,"Statebud";#N/A,#N/A,FALSE,"Statebud"}</definedName>
    <definedName name="_____________________DME6" hidden="1">{#N/A,#N/A,FALSE,"Statebud";#N/A,#N/A,FALSE,"Statebud"}</definedName>
    <definedName name="____________________DME6" hidden="1">{#N/A,#N/A,FALSE,"Statebud";#N/A,#N/A,FALSE,"Statebud"}</definedName>
    <definedName name="___________________DME6" hidden="1">{#N/A,#N/A,FALSE,"Statebud";#N/A,#N/A,FALSE,"Statebud"}</definedName>
    <definedName name="__________________DME6" hidden="1">{#N/A,#N/A,FALSE,"Statebud";#N/A,#N/A,FALSE,"Statebud"}</definedName>
    <definedName name="__________________edv2" localSheetId="1">#REF!</definedName>
    <definedName name="__________________edv2">#REF!</definedName>
    <definedName name="_________________DME6" hidden="1">{#N/A,#N/A,FALSE,"Statebud";#N/A,#N/A,FALSE,"Statebud"}</definedName>
    <definedName name="_________________edv2" localSheetId="1">#REF!</definedName>
    <definedName name="_________________edv2">#REF!</definedName>
    <definedName name="________________DME6" hidden="1">{#N/A,#N/A,FALSE,"Statebud";#N/A,#N/A,FALSE,"Statebud"}</definedName>
    <definedName name="________________edv2" localSheetId="1">#REF!</definedName>
    <definedName name="________________edv2">#REF!</definedName>
    <definedName name="_______________DME6" hidden="1">{#N/A,#N/A,FALSE,"Statebud";#N/A,#N/A,FALSE,"Statebud"}</definedName>
    <definedName name="_______________edv2" localSheetId="1">#REF!</definedName>
    <definedName name="_______________edv2">#REF!</definedName>
    <definedName name="______________DME6" hidden="1">{#N/A,#N/A,FALSE,"Statebud";#N/A,#N/A,FALSE,"Statebud"}</definedName>
    <definedName name="______________edv2" localSheetId="1">#REF!</definedName>
    <definedName name="______________edv2">#REF!</definedName>
    <definedName name="_____________DME6" hidden="1">{#N/A,#N/A,FALSE,"Statebud";#N/A,#N/A,FALSE,"Statebud"}</definedName>
    <definedName name="_____________edv2" localSheetId="1">#REF!</definedName>
    <definedName name="_____________edv2">#REF!</definedName>
    <definedName name="____________DME6" hidden="1">{#N/A,#N/A,FALSE,"Statebud";#N/A,#N/A,FALSE,"Statebud"}</definedName>
    <definedName name="____________edv2" localSheetId="1">#REF!</definedName>
    <definedName name="____________edv2">#REF!</definedName>
    <definedName name="___________DME6" hidden="1">{#N/A,#N/A,FALSE,"Statebud";#N/A,#N/A,FALSE,"Statebud"}</definedName>
    <definedName name="___________edv2" localSheetId="1">#REF!</definedName>
    <definedName name="___________edv2">#REF!</definedName>
    <definedName name="__________DME6" hidden="1">{#N/A,#N/A,FALSE,"Statebud";#N/A,#N/A,FALSE,"Statebud"}</definedName>
    <definedName name="__________edv2" localSheetId="1">#REF!</definedName>
    <definedName name="__________edv2">#REF!</definedName>
    <definedName name="_________DME6" hidden="1">{#N/A,#N/A,FALSE,"Statebud";#N/A,#N/A,FALSE,"Statebud"}</definedName>
    <definedName name="_________edv2" localSheetId="1">#REF!</definedName>
    <definedName name="_________edv2">#REF!</definedName>
    <definedName name="________DME6" hidden="1">{#N/A,#N/A,FALSE,"Statebud";#N/A,#N/A,FALSE,"Statebud"}</definedName>
    <definedName name="________edv2" localSheetId="1">#REF!</definedName>
    <definedName name="________edv2">#REF!</definedName>
    <definedName name="_______DME6" hidden="1">{#N/A,#N/A,FALSE,"Statebud";#N/A,#N/A,FALSE,"Statebud"}</definedName>
    <definedName name="_______edv2" localSheetId="1">#REF!</definedName>
    <definedName name="_______edv2">#REF!</definedName>
    <definedName name="______DME6" hidden="1">{#N/A,#N/A,FALSE,"Statebud";#N/A,#N/A,FALSE,"Statebud"}</definedName>
    <definedName name="______edv2" localSheetId="1">#REF!</definedName>
    <definedName name="______edv2">#REF!</definedName>
    <definedName name="_____DME6" hidden="1">{#N/A,#N/A,FALSE,"Statebud";#N/A,#N/A,FALSE,"Statebud"}</definedName>
    <definedName name="_____edv2" localSheetId="1">#REF!</definedName>
    <definedName name="_____edv2">#REF!</definedName>
    <definedName name="____DME6" hidden="1">{#N/A,#N/A,FALSE,"Statebud";#N/A,#N/A,FALSE,"Statebud"}</definedName>
    <definedName name="____edv2" localSheetId="1">#REF!</definedName>
    <definedName name="____edv2">#REF!</definedName>
    <definedName name="___DME6" hidden="1">{#N/A,#N/A,FALSE,"Statebud";#N/A,#N/A,FALSE,"Statebud"}</definedName>
    <definedName name="___edv2" localSheetId="1">#REF!</definedName>
    <definedName name="___edv2">#REF!</definedName>
    <definedName name="__DME6" hidden="1">{#N/A,#N/A,FALSE,"Statebud";#N/A,#N/A,FALSE,"Statebud"}</definedName>
    <definedName name="__edv2" localSheetId="1">#REF!</definedName>
    <definedName name="__edv2">#REF!</definedName>
    <definedName name="_DME6" hidden="1">{#N/A,#N/A,FALSE,"Statebud";#N/A,#N/A,FALSE,"Statebud"}</definedName>
    <definedName name="_edv2" localSheetId="1">#REF!</definedName>
    <definedName name="_edv2">#REF!</definedName>
    <definedName name="_xlnm._FilterDatabase" localSheetId="1" hidden="1">#REF!</definedName>
    <definedName name="_xlnm._FilterDatabase" hidden="1">#REF!</definedName>
    <definedName name="a" localSheetId="1">#REF!</definedName>
    <definedName name="a">#REF!</definedName>
    <definedName name="aaa" localSheetId="1">#REF!</definedName>
    <definedName name="aaa">#REF!</definedName>
    <definedName name="aaaaaa" hidden="1">{#N/A,#N/A,FALSE,"Statebud";#N/A,#N/A,FALSE,"Statebud"}</definedName>
    <definedName name="AccessDatabase" hidden="1">"C:\BUDGET\BUDGET98\BUD983.mdb"</definedName>
    <definedName name="addasdada" hidden="1">{#N/A,#N/A,FALSE,"Statebud";#N/A,#N/A,FALSE,"Statebud"}</definedName>
    <definedName name="ads" localSheetId="1">#REF!</definedName>
    <definedName name="ads">#REF!</definedName>
    <definedName name="adsadasda" hidden="1">{#N/A,#N/A,FALSE,"Statebud";#N/A,#N/A,FALSE,"Statebud"}</definedName>
    <definedName name="aprel" hidden="1">{#N/A,#N/A,FALSE,"Statebud";#N/A,#N/A,FALSE,"Statebud"}</definedName>
    <definedName name="asd" hidden="1">{#N/A,#N/A,FALSE,"Statebud";#N/A,#N/A,FALSE,"Statebud"}</definedName>
    <definedName name="asffaf" hidden="1">{#N/A,#N/A,FALSE,"Statebud";#N/A,#N/A,FALSE,"Statebud"}</definedName>
    <definedName name="AVRO" localSheetId="1">#REF!</definedName>
    <definedName name="AVRO">#REF!</definedName>
    <definedName name="AVRO_1" localSheetId="1">#REF!</definedName>
    <definedName name="AVRO_1">#REF!</definedName>
    <definedName name="BOLMA9" hidden="1">{#N/A,#N/A,FALSE,"Statebud";#N/A,#N/A,FALSE,"Statebud"}</definedName>
    <definedName name="borc" hidden="1">{#N/A,#N/A,FALSE,"Statebud";#N/A,#N/A,FALSE,"Statebud"}</definedName>
    <definedName name="Borrowers">[1]References!$B$3:$D$40</definedName>
    <definedName name="bot_page" localSheetId="1">#REF!</definedName>
    <definedName name="bot_page">#REF!</definedName>
    <definedName name="Button_4">"BUD98_SPF_List"</definedName>
    <definedName name="cedvel55" hidden="1">{#N/A,#N/A,FALSE,"Statebud";#N/A,#N/A,FALSE,"Statebud"}</definedName>
    <definedName name="da" localSheetId="1">#REF!</definedName>
    <definedName name="da">#REF!</definedName>
    <definedName name="dasdad" hidden="1">{#N/A,#N/A,FALSE,"Statebud";#N/A,#N/A,FALSE,"Statebud"}</definedName>
    <definedName name="dd" hidden="1">{#N/A,#N/A,FALSE,"Statebud";#N/A,#N/A,FALSE,"Statebud"}</definedName>
    <definedName name="ddd" hidden="1">{#N/A,#N/A,FALSE,"Statebud";#N/A,#N/A,FALSE,"Statebud"}</definedName>
    <definedName name="dfd" localSheetId="1">#REF!</definedName>
    <definedName name="dfd">#REF!</definedName>
    <definedName name="dsad" localSheetId="1">#REF!</definedName>
    <definedName name="dsad">#REF!</definedName>
    <definedName name="dsadadsad" hidden="1">{#N/A,#N/A,FALSE,"Statebud";#N/A,#N/A,FALSE,"Statebud"}</definedName>
    <definedName name="dsd" hidden="1">{#N/A,#N/A,FALSE,"Statebud";#N/A,#N/A,FALSE,"Statebud"}</definedName>
    <definedName name="dsda" hidden="1">{#N/A,#N/A,FALSE,"Statebud";#N/A,#N/A,FALSE,"Statebud"}</definedName>
    <definedName name="e" hidden="1">{#N/A,#N/A,FALSE,"Statebud";#N/A,#N/A,FALSE,"Statebud"}</definedName>
    <definedName name="EBF_3" hidden="1">{#N/A,#N/A,FALSE,"Statebud";#N/A,#N/A,FALSE,"Statebud"}</definedName>
    <definedName name="edv" localSheetId="1">#REF!</definedName>
    <definedName name="edv">#REF!</definedName>
    <definedName name="edve" localSheetId="1">#REF!</definedName>
    <definedName name="edve">#REF!</definedName>
    <definedName name="EHTİYYAT" localSheetId="1">#REF!</definedName>
    <definedName name="EHTİYYAT">#REF!</definedName>
    <definedName name="Elshad" hidden="1">{#N/A,#N/A,FALSE,"Statebud";#N/A,#N/A,FALSE,"Statebud"}</definedName>
    <definedName name="etryetyety" hidden="1">{#N/A,#N/A,FALSE,"Statebud";#N/A,#N/A,FALSE,"Statebud"}</definedName>
    <definedName name="EURRate" localSheetId="1">#REF!</definedName>
    <definedName name="EURRate">#REF!</definedName>
    <definedName name="f" localSheetId="1">#REF!</definedName>
    <definedName name="f">#REF!</definedName>
    <definedName name="fff" localSheetId="1">#REF!</definedName>
    <definedName name="fff">#REF!</definedName>
    <definedName name="fgdfgdf" hidden="1">{#N/A,#N/A,FALSE,"Statebud";#N/A,#N/A,FALSE,"Statebud"}</definedName>
    <definedName name="fgdfgdfabc" hidden="1">{#N/A,#N/A,FALSE,"Statebud";#N/A,#N/A,FALSE,"Statebud"}</definedName>
    <definedName name="fsdfsfs" hidden="1">{#N/A,#N/A,FALSE,"Statebud";#N/A,#N/A,FALSE,"Statebud"}</definedName>
    <definedName name="geter" localSheetId="1">#REF!</definedName>
    <definedName name="geter">#REF!</definedName>
    <definedName name="gffg" localSheetId="1">#REF!</definedName>
    <definedName name="gffg">#REF!</definedName>
    <definedName name="GGG" hidden="1">{#N/A,#N/A,FALSE,"Statebud";#N/A,#N/A,FALSE,"Statebud"}</definedName>
    <definedName name="ghjkghjopiou" hidden="1">{#N/A,#N/A,FALSE,"Statebud";#N/A,#N/A,FALSE,"Statebud"}</definedName>
    <definedName name="gundelik" hidden="1">{#N/A,#N/A,FALSE,"Statebud";#N/A,#N/A,FALSE,"Statebud"}</definedName>
    <definedName name="güefghgfj" localSheetId="1">#REF!</definedName>
    <definedName name="güefghgfj">#REF!</definedName>
    <definedName name="HHHHHHHHHHHHHHHHHH" hidden="1">{#N/A,#N/A,FALSE,"Statebud";#N/A,#N/A,FALSE,"Statebud"}</definedName>
    <definedName name="hhhhhhhhhhhhhhhhhhhhhhhhhhhhh" localSheetId="1">#REF!</definedName>
    <definedName name="hhhhhhhhhhhhhhhhhhhhhhhhhhhhh">#REF!</definedName>
    <definedName name="Hotel_per_day" localSheetId="1">[2]Assumptions!#REF!</definedName>
    <definedName name="Hotel_per_day">[2]Assumptions!#REF!</definedName>
    <definedName name="HP" hidden="1">{#N/A,#N/A,FALSE,"Statebud";#N/A,#N/A,FALSE,"Statebud"}</definedName>
    <definedName name="hug" hidden="1">{#N/A,#N/A,FALSE,"Statebud";#N/A,#N/A,FALSE,"Statebud"}</definedName>
    <definedName name="x" localSheetId="1">#REF!</definedName>
    <definedName name="x">#REF!</definedName>
    <definedName name="xarc" hidden="1">{#N/A,#N/A,FALSE,"Statebud";#N/A,#N/A,FALSE,"Statebud"}</definedName>
    <definedName name="InflationRate" localSheetId="1">#REF!</definedName>
    <definedName name="InflationRate">#REF!</definedName>
    <definedName name="İM" localSheetId="1">#REF!</definedName>
    <definedName name="İM">#REF!</definedName>
    <definedName name="İSCİ">[3]Baza!$E$4:$E$41</definedName>
    <definedName name="kkkkk" localSheetId="1">#REF!</definedName>
    <definedName name="kkkkk">#REF!</definedName>
    <definedName name="q" hidden="1">{#N/A,#N/A,FALSE,"Statebud";#N/A,#N/A,FALSE,"Statebud"}</definedName>
    <definedName name="qq" localSheetId="1">#REF!</definedName>
    <definedName name="qq">#REF!</definedName>
    <definedName name="Quba" hidden="1">{#N/A,#N/A,FALSE,"Statebud";#N/A,#N/A,FALSE,"Statebud"}</definedName>
    <definedName name="qüer" hidden="1">{#N/A,#N/A,FALSE,"Statebud";#N/A,#N/A,FALSE,"Statebud"}</definedName>
    <definedName name="qweqwe" localSheetId="1">#REF!</definedName>
    <definedName name="qweqwe">#REF!</definedName>
    <definedName name="l" localSheetId="1">#REF!</definedName>
    <definedName name="l">#REF!</definedName>
    <definedName name="llll" localSheetId="1">#REF!</definedName>
    <definedName name="llll">#REF!</definedName>
    <definedName name="madde" hidden="1">{#N/A,#N/A,FALSE,"Statebud";#N/A,#N/A,FALSE,"Statebud"}</definedName>
    <definedName name="med" hidden="1">{#N/A,#N/A,FALSE,"Statebud";#N/A,#N/A,FALSE,"Statebud"}</definedName>
    <definedName name="mel" localSheetId="1">#REF!</definedName>
    <definedName name="mel">#REF!</definedName>
    <definedName name="min" hidden="1">{#N/A,#N/A,FALSE,"Statebud";#N/A,#N/A,FALSE,"Statebud"}</definedName>
    <definedName name="mmmm" localSheetId="1">#REF!</definedName>
    <definedName name="mmmm">#REF!</definedName>
    <definedName name="mufettish" localSheetId="1">#REF!</definedName>
    <definedName name="mufettish">#REF!</definedName>
    <definedName name="mufettiş" localSheetId="1">#REF!</definedName>
    <definedName name="mufettiş">#REF!</definedName>
    <definedName name="Nazirl" hidden="1">{#N/A,#N/A,FALSE,"Statebud";#N/A,#N/A,FALSE,"Statebud"}</definedName>
    <definedName name="number" localSheetId="1">#REF!</definedName>
    <definedName name="number">#REF!</definedName>
    <definedName name="p" hidden="1">{#N/A,#N/A,FALSE,"Statebud";#N/A,#N/A,FALSE,"Statebud"}</definedName>
    <definedName name="pap" hidden="1">{#N/A,#N/A,FALSE,"Statebud";#N/A,#N/A,FALSE,"Statebud"}</definedName>
    <definedName name="papka" hidden="1">{#N/A,#N/A,FALSE,"Statebud";#N/A,#N/A,FALSE,"Statebud"}</definedName>
    <definedName name="_xlnm.Print_Area" localSheetId="1">'Tədiyyə növləri üzrə'!$A$1:$F$41</definedName>
    <definedName name="_xlnm.Print_Area" localSheetId="0">'Vergi-qeyri-vergi'!$A$1:$E$42</definedName>
    <definedName name="_xlnm.Print_Area">#REF!</definedName>
    <definedName name="_xlnm.Print_Titles" localSheetId="1">'Tədiyyə növləri üzrə'!$3:$4</definedName>
    <definedName name="_xlnm.Print_Titles" localSheetId="0">'Vergi-qeyri-vergi'!$3:$4</definedName>
    <definedName name="_xlnm.Print_Titles">#REF!</definedName>
    <definedName name="proqnoz2011" localSheetId="1">#REF!</definedName>
    <definedName name="proqnoz2011">#REF!</definedName>
    <definedName name="proqnoz2012" localSheetId="1">#REF!</definedName>
    <definedName name="proqnoz2012">#REF!</definedName>
    <definedName name="proqnoz2013" localSheetId="1">#REF!</definedName>
    <definedName name="proqnoz2013">#REF!</definedName>
    <definedName name="proqnoz2014" localSheetId="1">#REF!</definedName>
    <definedName name="proqnoz2014">#REF!</definedName>
    <definedName name="proqnoz2017" localSheetId="1">#REF!</definedName>
    <definedName name="proqnoz2017">#REF!</definedName>
    <definedName name="proqnoz2020" localSheetId="1">#REF!</definedName>
    <definedName name="proqnoz2020">#REF!</definedName>
    <definedName name="rent" localSheetId="1">#REF!</definedName>
    <definedName name="rent">#REF!</definedName>
    <definedName name="rentab" localSheetId="1">#REF!</definedName>
    <definedName name="rentab">#REF!</definedName>
    <definedName name="RİSK">[3]Baza!$D$4:$D$23</definedName>
    <definedName name="s" localSheetId="1">#REF!</definedName>
    <definedName name="s">#REF!</definedName>
    <definedName name="SA" localSheetId="1">#REF!</definedName>
    <definedName name="SA">#REF!</definedName>
    <definedName name="Sahe" localSheetId="1">#REF!</definedName>
    <definedName name="Sahe">#REF!</definedName>
    <definedName name="SalaryIncreaseRate" localSheetId="1">#REF!</definedName>
    <definedName name="SalaryIncreaseRate">#REF!</definedName>
    <definedName name="say" hidden="1">{#N/A,#N/A,FALSE,"Statebud";#N/A,#N/A,FALSE,"Statebud"}</definedName>
    <definedName name="saz" hidden="1">{#N/A,#N/A,FALSE,"Statebud";#N/A,#N/A,FALSE,"Statebud"}</definedName>
    <definedName name="sd" localSheetId="1">#REF!</definedName>
    <definedName name="sd">#REF!</definedName>
    <definedName name="seide2011" localSheetId="1">#REF!</definedName>
    <definedName name="seide2011">#REF!</definedName>
    <definedName name="seva" localSheetId="1">#REF!</definedName>
    <definedName name="seva">#REF!</definedName>
    <definedName name="smeta" hidden="1">{#N/A,#N/A,FALSE,"Statebud";#N/A,#N/A,FALSE,"Statebud"}</definedName>
    <definedName name="Sobe">[4]Sheet1!$F$4:$F$12</definedName>
    <definedName name="son" localSheetId="1">#REF!</definedName>
    <definedName name="son">#REF!</definedName>
    <definedName name="ss" hidden="1">{#N/A,#N/A,FALSE,"Statebud";#N/A,#N/A,FALSE,"Statebud"}</definedName>
    <definedName name="ssad" hidden="1">{#N/A,#N/A,FALSE,"Statebud";#N/A,#N/A,FALSE,"Statebud"}</definedName>
    <definedName name="TARİX">[3]Baza!$F$4:$F$584</definedName>
    <definedName name="TEDİYYE">[3]Baza!$G$4:$G$14</definedName>
    <definedName name="test">[5]Depozit!$D$9:$AD$702</definedName>
    <definedName name="TəhsilNazirliyi" hidden="1">{#N/A,#N/A,FALSE,"Statebud";#N/A,#N/A,FALSE,"Statebud"}</definedName>
    <definedName name="tyty" localSheetId="1">#REF!</definedName>
    <definedName name="tyty">#REF!</definedName>
    <definedName name="umumi" localSheetId="1">#REF!</definedName>
    <definedName name="umumi">#REF!</definedName>
    <definedName name="uni" localSheetId="1">#REF!</definedName>
    <definedName name="uni">#REF!</definedName>
    <definedName name="Unvan" hidden="1">{#N/A,#N/A,FALSE,"Statebud";#N/A,#N/A,FALSE,"Statebud"}</definedName>
    <definedName name="USD" localSheetId="1">#REF!</definedName>
    <definedName name="USD">#REF!</definedName>
    <definedName name="USD_1" localSheetId="1">#REF!</definedName>
    <definedName name="USD_1">#REF!</definedName>
    <definedName name="USDRate" localSheetId="1">#REF!</definedName>
    <definedName name="USDRate">#REF!</definedName>
    <definedName name="uu" localSheetId="1">#REF!</definedName>
    <definedName name="uu">#REF!</definedName>
    <definedName name="üefgüeg" localSheetId="1">#REF!</definedName>
    <definedName name="üefgüeg">#REF!</definedName>
    <definedName name="üü" localSheetId="1">#REF!</definedName>
    <definedName name="üü">#REF!</definedName>
    <definedName name="VCİAD" localSheetId="1" hidden="1">#REF!</definedName>
    <definedName name="VCİAD" hidden="1">#REF!</definedName>
    <definedName name="vn" localSheetId="1" hidden="1">#REF!</definedName>
    <definedName name="vn" hidden="1">#REF!</definedName>
    <definedName name="vnnn" localSheetId="1">#REF!</definedName>
    <definedName name="vnnn">#REF!</definedName>
    <definedName name="VOEN" localSheetId="1">#REF!</definedName>
    <definedName name="VOEN">#REF!</definedName>
    <definedName name="w" hidden="1">{#N/A,#N/A,FALSE,"Statebud";#N/A,#N/A,FALSE,"Statebud"}</definedName>
    <definedName name="wds" hidden="1">{#N/A,#N/A,FALSE,"Statebud";#N/A,#N/A,FALSE,"Statebud"}</definedName>
    <definedName name="wovket" localSheetId="1">#REF!</definedName>
    <definedName name="wovket">#REF!</definedName>
    <definedName name="wrn.?????????." hidden="1">{#N/A,#N/A,FALSE,"Statebud";#N/A,#N/A,FALSE,"Statebud"}</definedName>
    <definedName name="wrn.Ioaaenyee." hidden="1">{#N/A,#N/A,FALSE,"Statebud";#N/A,#N/A,FALSE,"Statebud"}</definedName>
    <definedName name="wrn.Ìóãàèñÿëè." hidden="1">{#N/A,#N/A,FALSE,"Statebud";#N/A,#N/A,FALSE,"Statebud"}</definedName>
    <definedName name="wrn.Мугаисяли." hidden="1">{#N/A,#N/A,FALSE,"Statebud";#N/A,#N/A,FALSE,"Statebud"}</definedName>
    <definedName name="WW" hidden="1">{#N/A,#N/A,FALSE,"Statebud";#N/A,#N/A,FALSE,"Statebud"}</definedName>
    <definedName name="yeni" hidden="1">{#N/A,#N/A,FALSE,"Statebud";#N/A,#N/A,FALSE,"Statebud"}</definedName>
    <definedName name="Yoxlama">[4]Sheet1!$D$4:$D$5</definedName>
    <definedName name="zsdgf" hidden="1">{#N/A,#N/A,FALSE,"Statebud";#N/A,#N/A,FALSE,"Statebud"}</definedName>
    <definedName name="а65536" localSheetId="1">'[6]ctr62.'!#REF!</definedName>
    <definedName name="а65536">'[6]ctr62.'!#REF!</definedName>
    <definedName name="Н" hidden="1">{#N/A,#N/A,FALSE,"Statebud";#N/A,#N/A,FALSE,"Statebud"}</definedName>
    <definedName name="ттт" hidden="1">{#N/A,#N/A,FALSE,"Statebud";#N/A,#N/A,FALSE,"Statebud"}</definedName>
    <definedName name="ф65536">'[6]ctr62.'!$1:$1048576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1" i="3" l="1"/>
  <c r="F40" i="3"/>
  <c r="F39" i="3"/>
  <c r="F38" i="3"/>
  <c r="F37" i="3"/>
  <c r="F36" i="3"/>
  <c r="F35" i="3"/>
  <c r="F34" i="3"/>
  <c r="F33" i="3"/>
  <c r="B19" i="3"/>
  <c r="B20" i="3" s="1"/>
  <c r="B21" i="3" s="1"/>
  <c r="B22" i="3" s="1"/>
  <c r="B23" i="3" s="1"/>
  <c r="B24" i="3" s="1"/>
  <c r="B25" i="3" s="1"/>
  <c r="B26" i="3" s="1"/>
  <c r="B27" i="3" s="1"/>
  <c r="B28" i="3" s="1"/>
  <c r="E35" i="2"/>
  <c r="E36" i="2"/>
  <c r="E37" i="2"/>
  <c r="E38" i="2"/>
  <c r="E39" i="2"/>
  <c r="E40" i="2"/>
  <c r="E41" i="2"/>
  <c r="E42" i="2"/>
  <c r="E43" i="2"/>
  <c r="V13" i="2"/>
  <c r="V11" i="2" s="1"/>
  <c r="X12" i="2"/>
  <c r="W12" i="2"/>
</calcChain>
</file>

<file path=xl/sharedStrings.xml><?xml version="1.0" encoding="utf-8"?>
<sst xmlns="http://schemas.openxmlformats.org/spreadsheetml/2006/main" count="97" uniqueCount="58">
  <si>
    <r>
      <t>Sıra №</t>
    </r>
    <r>
      <rPr>
        <b/>
        <sz val="13.2"/>
        <rFont val="Times New Roman"/>
        <family val="1"/>
      </rPr>
      <t>-si</t>
    </r>
  </si>
  <si>
    <t>Göstəricilər</t>
  </si>
  <si>
    <t>Gəlirlər</t>
  </si>
  <si>
    <t>Fiziki şəxslərin gəlir vergisi</t>
  </si>
  <si>
    <t xml:space="preserve">Hüquqi şəxslərin mənfəət (gəlir) vergisi </t>
  </si>
  <si>
    <t xml:space="preserve">Hüquqi şəxslərin torpaq vergisi </t>
  </si>
  <si>
    <t>Hüquqi şəxslərin əmlak vergisi</t>
  </si>
  <si>
    <t>Əlavə dəyər vergisi</t>
  </si>
  <si>
    <t xml:space="preserve"> 5.1</t>
  </si>
  <si>
    <t>Azərbaycan Respublikasının ərazisinə malların idxalına görə əlavə dəyər vergisi</t>
  </si>
  <si>
    <t>Sadələşdirilmiş vergi</t>
  </si>
  <si>
    <t xml:space="preserve">Aksiz </t>
  </si>
  <si>
    <t xml:space="preserve"> 7.1</t>
  </si>
  <si>
    <t>Azərbaycan Respublikasının ərazisinə malların idxalına görə aksiz</t>
  </si>
  <si>
    <t>Yol vergisi</t>
  </si>
  <si>
    <t xml:space="preserve"> 8.1</t>
  </si>
  <si>
    <t>Azərbaycan Respublikasının ərazisinə idxal olunan yanacağa görə və xarici dövlətlərin avtonəqliyyat vasitələri sahibləri tərəfindən ödənilən yol vergisi</t>
  </si>
  <si>
    <t xml:space="preserve">Mədən vergisi </t>
  </si>
  <si>
    <t>Gömrük rüsumları</t>
  </si>
  <si>
    <t>Azərbaycan Respublikasında istehsal edilən və qiymətləri tənzimlənən məhsulların kontrakt (satış) qiyməti ilə (ixrac xərcləri çıxılmaqla) ölkədaxili topdansatış qiyməti arasındakı fərqdən daxilolmalar</t>
  </si>
  <si>
    <t>Xarici dövlətlərin hökumətlərinə verilmiş kreditlər üzrə daxilolmalar</t>
  </si>
  <si>
    <t>Səhmlərində dövlətin payı olan müəssisələrdən alınan dividendlər</t>
  </si>
  <si>
    <t>Dövlət Neft Fondundan transfertlər</t>
  </si>
  <si>
    <t>Dövlət əmlakının, özəlləşdirilən dövlət müəssisə və obyektlərinin altındakı torpaqların icarəyə verilməsindən daxilolmalar</t>
  </si>
  <si>
    <t>Dövlət mülkiyyətində olan torpaqların icarəyə verilməsindən daxilolmalar</t>
  </si>
  <si>
    <t>aksiz markaların satışından daxilolmalar</t>
  </si>
  <si>
    <t>Dövlət rüsumu</t>
  </si>
  <si>
    <t>Vergi orqanlarının xətti ilə toplanan sair daxilolmalar</t>
  </si>
  <si>
    <t>Büdcə təşkilatlarının ödənişli xidmətlərindən daxilolmalar</t>
  </si>
  <si>
    <t>Mərkəzi Bankın mənfəətindən daxilolmalar</t>
  </si>
  <si>
    <t>Dövlət borcu və zəmanəti üzrə öhdəliklərin Təminat Fondundan transfert</t>
  </si>
  <si>
    <t>məqsədli büdcə fondlarının qalığı</t>
  </si>
  <si>
    <t>Sair daxilolmalar</t>
  </si>
  <si>
    <t>Xarici valyutalar üzrə məzənnə fərqi</t>
  </si>
  <si>
    <t>Kəsir</t>
  </si>
  <si>
    <t>Maliyyələşdirmə mənbələri:</t>
  </si>
  <si>
    <t xml:space="preserve"> 1.1</t>
  </si>
  <si>
    <t>Qiymətli kağızların  yerləşdirilməsindən daxilolmalar</t>
  </si>
  <si>
    <t xml:space="preserve"> 1.2</t>
  </si>
  <si>
    <t>Büdcə təşkilatlarının büdcədənkənar daxilolmaları</t>
  </si>
  <si>
    <t xml:space="preserve">Özəlləşdirmədən daxilolmalar </t>
  </si>
  <si>
    <t xml:space="preserve"> 1.3</t>
  </si>
  <si>
    <t>Xarici qrantlar</t>
  </si>
  <si>
    <t xml:space="preserve"> 1.4</t>
  </si>
  <si>
    <t>Digər mənbələr hesabına (daxili və xarici borclanma, dövlət büdcəsinin vahid xəzinə hesabının qalığı)</t>
  </si>
  <si>
    <t xml:space="preserve"> 1.5</t>
  </si>
  <si>
    <t>Asiya İnkişaf Bankının Kontr-tsiklik krediti hesabına daxilolmalar</t>
  </si>
  <si>
    <t>fərq</t>
  </si>
  <si>
    <t>1. Cəmi Gəlirlər</t>
  </si>
  <si>
    <t>1.1 vergi gəlirləri</t>
  </si>
  <si>
    <t>1.1 qeyri-vergi gəlirləri</t>
  </si>
  <si>
    <t>min manatla</t>
  </si>
  <si>
    <r>
      <t>2022-ci il
(</t>
    </r>
    <r>
      <rPr>
        <b/>
        <sz val="24"/>
        <rFont val="Times New Roman"/>
        <family val="1"/>
      </rPr>
      <t>yenidən baxılmış)</t>
    </r>
  </si>
  <si>
    <t>2022-ci il
(ilkin təsdiq olunmuş)</t>
  </si>
  <si>
    <t>Fərq</t>
  </si>
  <si>
    <t>Azərbaycan Respublikasının 2022-ci il üzrə dövlət büdcəsi gəlirlərinin ilkin təsdiq olunmuş və yenidən baxılmış göstəriciləri</t>
  </si>
  <si>
    <t>2022-ci il ilkin təsdiq olunmuş</t>
  </si>
  <si>
    <t>2022-ci il yenidən baxılmış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</si>
</sst>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.000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3 Times AzCyr"/>
      <family val="1"/>
      <charset val="204"/>
    </font>
    <font>
      <sz val="20"/>
      <color theme="3" tint="-0.499984740745262"/>
      <name val="A3 Times AzLat"/>
      <family val="1"/>
      <charset val="204"/>
    </font>
    <font>
      <sz val="28"/>
      <color theme="3" tint="-0.499984740745262"/>
      <name val="A3 Times AzLat"/>
      <family val="1"/>
      <charset val="204"/>
    </font>
    <font>
      <sz val="22"/>
      <name val="Times New Roman"/>
      <family val="1"/>
      <charset val="204"/>
    </font>
    <font>
      <i/>
      <sz val="20"/>
      <name val="Times New Roman"/>
      <family val="1"/>
    </font>
    <font>
      <sz val="20"/>
      <name val="Times New Roman"/>
      <family val="1"/>
      <charset val="204"/>
    </font>
    <font>
      <b/>
      <sz val="22"/>
      <name val="Times New Roman"/>
      <family val="1"/>
    </font>
    <font>
      <b/>
      <sz val="13.2"/>
      <name val="Times New Roman"/>
      <family val="1"/>
    </font>
    <font>
      <b/>
      <sz val="26"/>
      <name val="Times New Roman"/>
      <family val="1"/>
      <charset val="204"/>
    </font>
    <font>
      <sz val="24"/>
      <color theme="3" tint="-0.499984740745262"/>
      <name val="A3 Times AzLat"/>
      <family val="1"/>
      <charset val="204"/>
    </font>
    <font>
      <sz val="26"/>
      <color theme="3" tint="-0.499984740745262"/>
      <name val="A3 Times AzLat"/>
      <family val="1"/>
      <charset val="204"/>
    </font>
    <font>
      <b/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18"/>
      <name val="Times New Roman"/>
      <family val="1"/>
      <charset val="204"/>
    </font>
    <font>
      <sz val="23"/>
      <name val="Times New Roman"/>
      <family val="1"/>
      <charset val="204"/>
    </font>
    <font>
      <sz val="20"/>
      <color rgb="FFFF0000"/>
      <name val="A3 Times AzLat"/>
      <family val="1"/>
      <charset val="204"/>
    </font>
    <font>
      <sz val="24"/>
      <name val="Times New Roman"/>
      <family val="1"/>
    </font>
    <font>
      <sz val="28"/>
      <color rgb="FFFF0000"/>
      <name val="A3 Times AzLat"/>
      <family val="1"/>
      <charset val="204"/>
    </font>
    <font>
      <b/>
      <sz val="20"/>
      <color theme="3" tint="-0.499984740745262"/>
      <name val="A3 Times AzLat"/>
      <family val="1"/>
      <charset val="204"/>
    </font>
    <font>
      <b/>
      <sz val="28"/>
      <color theme="3" tint="-0.499984740745262"/>
      <name val="A3 Times AzLat"/>
      <family val="1"/>
      <charset val="204"/>
    </font>
    <font>
      <sz val="22"/>
      <color theme="3" tint="-0.499984740745262"/>
      <name val="A3 Times AzLat"/>
      <family val="1"/>
      <charset val="204"/>
    </font>
    <font>
      <sz val="22"/>
      <color indexed="10"/>
      <name val="Times New Roman"/>
      <family val="1"/>
      <charset val="204"/>
    </font>
    <font>
      <sz val="20"/>
      <color indexed="10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2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2">
    <xf numFmtId="0" fontId="0" fillId="0" borderId="0" xfId="0"/>
    <xf numFmtId="0" fontId="3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3" fillId="2" borderId="0" xfId="2" applyFont="1" applyFill="1" applyBorder="1" applyAlignment="1">
      <alignment horizontal="center" vertical="center" wrapText="1"/>
    </xf>
    <xf numFmtId="164" fontId="4" fillId="0" borderId="0" xfId="2" applyNumberFormat="1" applyFont="1" applyFill="1" applyBorder="1" applyAlignment="1">
      <alignment horizontal="center" vertical="center" wrapText="1"/>
    </xf>
    <xf numFmtId="0" fontId="5" fillId="3" borderId="0" xfId="1" applyFont="1" applyFill="1" applyBorder="1" applyAlignment="1">
      <alignment horizontal="center" vertical="center" wrapText="1"/>
    </xf>
    <xf numFmtId="0" fontId="12" fillId="0" borderId="0" xfId="2" applyFont="1" applyFill="1" applyBorder="1" applyAlignment="1">
      <alignment horizontal="center" vertical="center" wrapText="1"/>
    </xf>
    <xf numFmtId="0" fontId="12" fillId="2" borderId="0" xfId="2" applyFont="1" applyFill="1" applyBorder="1" applyAlignment="1">
      <alignment horizontal="center" vertical="center" wrapText="1"/>
    </xf>
    <xf numFmtId="3" fontId="10" fillId="5" borderId="3" xfId="1" applyNumberFormat="1" applyFont="1" applyFill="1" applyBorder="1" applyAlignment="1">
      <alignment horizontal="center" vertical="center" wrapText="1"/>
    </xf>
    <xf numFmtId="166" fontId="3" fillId="0" borderId="0" xfId="2" applyNumberFormat="1" applyFont="1" applyFill="1" applyBorder="1" applyAlignment="1">
      <alignment horizontal="center" vertical="center" wrapText="1"/>
    </xf>
    <xf numFmtId="0" fontId="14" fillId="2" borderId="3" xfId="1" applyFont="1" applyFill="1" applyBorder="1" applyAlignment="1">
      <alignment horizontal="center" vertical="center" wrapText="1"/>
    </xf>
    <xf numFmtId="0" fontId="15" fillId="0" borderId="3" xfId="1" applyFont="1" applyBorder="1" applyAlignment="1">
      <alignment horizontal="left" vertical="center" wrapText="1"/>
    </xf>
    <xf numFmtId="165" fontId="15" fillId="0" borderId="3" xfId="1" applyNumberFormat="1" applyFont="1" applyBorder="1" applyAlignment="1">
      <alignment horizontal="center" vertical="center" wrapText="1"/>
    </xf>
    <xf numFmtId="4" fontId="11" fillId="0" borderId="0" xfId="2" applyNumberFormat="1" applyFont="1" applyFill="1" applyBorder="1" applyAlignment="1">
      <alignment horizontal="center" vertical="center" wrapText="1"/>
    </xf>
    <xf numFmtId="165" fontId="4" fillId="0" borderId="0" xfId="2" applyNumberFormat="1" applyFont="1" applyFill="1" applyBorder="1" applyAlignment="1">
      <alignment horizontal="center" vertical="center" wrapText="1"/>
    </xf>
    <xf numFmtId="165" fontId="15" fillId="0" borderId="3" xfId="1" applyNumberFormat="1" applyFont="1" applyFill="1" applyBorder="1" applyAlignment="1">
      <alignment horizontal="center" vertical="center" wrapText="1"/>
    </xf>
    <xf numFmtId="3" fontId="4" fillId="0" borderId="0" xfId="2" applyNumberFormat="1" applyFont="1" applyFill="1" applyBorder="1" applyAlignment="1">
      <alignment horizontal="center" vertical="center" wrapText="1"/>
    </xf>
    <xf numFmtId="0" fontId="16" fillId="0" borderId="3" xfId="1" applyFont="1" applyBorder="1" applyAlignment="1">
      <alignment horizontal="left" vertical="center" wrapText="1"/>
    </xf>
    <xf numFmtId="0" fontId="17" fillId="0" borderId="3" xfId="1" applyFont="1" applyBorder="1" applyAlignment="1">
      <alignment horizontal="left" vertical="center" wrapText="1"/>
    </xf>
    <xf numFmtId="0" fontId="18" fillId="6" borderId="0" xfId="2" applyFont="1" applyFill="1" applyBorder="1" applyAlignment="1">
      <alignment horizontal="center" vertical="center" wrapText="1"/>
    </xf>
    <xf numFmtId="0" fontId="19" fillId="2" borderId="3" xfId="1" applyFont="1" applyFill="1" applyBorder="1" applyAlignment="1">
      <alignment horizontal="left" vertical="center" wrapText="1"/>
    </xf>
    <xf numFmtId="165" fontId="19" fillId="2" borderId="3" xfId="1" applyNumberFormat="1" applyFont="1" applyFill="1" applyBorder="1" applyAlignment="1">
      <alignment horizontal="center" vertical="center" wrapText="1"/>
    </xf>
    <xf numFmtId="0" fontId="20" fillId="6" borderId="0" xfId="2" applyFont="1" applyFill="1" applyBorder="1" applyAlignment="1">
      <alignment horizontal="center" vertical="center" wrapText="1"/>
    </xf>
    <xf numFmtId="0" fontId="21" fillId="0" borderId="0" xfId="2" applyFont="1" applyFill="1" applyBorder="1" applyAlignment="1">
      <alignment horizontal="center" vertical="center" wrapText="1"/>
    </xf>
    <xf numFmtId="0" fontId="14" fillId="0" borderId="3" xfId="1" applyFont="1" applyBorder="1" applyAlignment="1">
      <alignment horizontal="left" vertical="center" wrapText="1"/>
    </xf>
    <xf numFmtId="165" fontId="14" fillId="0" borderId="3" xfId="1" applyNumberFormat="1" applyFont="1" applyBorder="1" applyAlignment="1">
      <alignment horizontal="center" vertical="center" wrapText="1"/>
    </xf>
    <xf numFmtId="0" fontId="22" fillId="0" borderId="0" xfId="2" applyFont="1" applyFill="1" applyBorder="1" applyAlignment="1">
      <alignment horizontal="center" vertical="center" wrapText="1"/>
    </xf>
    <xf numFmtId="0" fontId="21" fillId="2" borderId="0" xfId="2" applyFont="1" applyFill="1" applyBorder="1" applyAlignment="1">
      <alignment horizontal="center" vertical="center" wrapText="1"/>
    </xf>
    <xf numFmtId="3" fontId="14" fillId="5" borderId="3" xfId="1" applyNumberFormat="1" applyFont="1" applyFill="1" applyBorder="1" applyAlignment="1">
      <alignment horizontal="center" vertical="center" wrapText="1"/>
    </xf>
    <xf numFmtId="0" fontId="23" fillId="0" borderId="0" xfId="2" applyFont="1" applyFill="1" applyBorder="1" applyAlignment="1">
      <alignment horizontal="center" vertical="center" wrapText="1"/>
    </xf>
    <xf numFmtId="3" fontId="14" fillId="0" borderId="3" xfId="1" applyNumberFormat="1" applyFont="1" applyFill="1" applyBorder="1" applyAlignment="1">
      <alignment horizontal="center" vertical="center" wrapText="1"/>
    </xf>
    <xf numFmtId="0" fontId="23" fillId="2" borderId="0" xfId="2" applyFont="1" applyFill="1" applyBorder="1" applyAlignment="1">
      <alignment horizontal="center" vertical="center" wrapText="1"/>
    </xf>
    <xf numFmtId="165" fontId="15" fillId="0" borderId="2" xfId="1" applyNumberFormat="1" applyFont="1" applyBorder="1" applyAlignment="1">
      <alignment horizontal="center" vertical="center" wrapText="1"/>
    </xf>
    <xf numFmtId="0" fontId="13" fillId="3" borderId="3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165" fontId="7" fillId="0" borderId="4" xfId="1" applyNumberFormat="1" applyFont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24" fillId="3" borderId="0" xfId="1" applyFont="1" applyFill="1" applyAlignment="1">
      <alignment horizontal="center" vertical="center" wrapText="1"/>
    </xf>
    <xf numFmtId="0" fontId="25" fillId="0" borderId="0" xfId="1" applyFont="1" applyBorder="1" applyAlignment="1">
      <alignment horizontal="left" vertical="center" wrapText="1"/>
    </xf>
    <xf numFmtId="0" fontId="10" fillId="5" borderId="3" xfId="1" applyFont="1" applyFill="1" applyBorder="1" applyAlignment="1">
      <alignment horizontal="center" vertical="center" wrapText="1"/>
    </xf>
    <xf numFmtId="0" fontId="14" fillId="5" borderId="3" xfId="1" applyFont="1" applyFill="1" applyBorder="1" applyAlignment="1">
      <alignment horizontal="center" vertical="center" wrapText="1"/>
    </xf>
    <xf numFmtId="0" fontId="23" fillId="0" borderId="0" xfId="2" applyFont="1" applyFill="1" applyBorder="1" applyAlignment="1">
      <alignment horizontal="right" wrapText="1"/>
    </xf>
    <xf numFmtId="0" fontId="19" fillId="0" borderId="3" xfId="1" applyFont="1" applyBorder="1" applyAlignment="1">
      <alignment horizontal="left" vertical="center" wrapText="1"/>
    </xf>
    <xf numFmtId="0" fontId="27" fillId="0" borderId="3" xfId="1" applyFont="1" applyBorder="1" applyAlignment="1">
      <alignment horizontal="left" vertical="center" wrapText="1"/>
    </xf>
    <xf numFmtId="0" fontId="26" fillId="2" borderId="0" xfId="1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 wrapText="1"/>
    </xf>
    <xf numFmtId="0" fontId="10" fillId="4" borderId="4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right" wrapText="1"/>
    </xf>
    <xf numFmtId="0" fontId="10" fillId="5" borderId="3" xfId="1" applyFont="1" applyFill="1" applyBorder="1" applyAlignment="1">
      <alignment horizontal="center" vertical="center" wrapText="1"/>
    </xf>
    <xf numFmtId="0" fontId="14" fillId="5" borderId="3" xfId="1" applyFont="1" applyFill="1" applyBorder="1" applyAlignment="1">
      <alignment horizontal="center" vertical="center" wrapText="1"/>
    </xf>
    <xf numFmtId="0" fontId="8" fillId="4" borderId="2" xfId="1" applyFont="1" applyFill="1" applyBorder="1" applyAlignment="1">
      <alignment horizontal="center" vertical="center" wrapText="1"/>
    </xf>
    <xf numFmtId="0" fontId="8" fillId="4" borderId="4" xfId="1" applyFont="1" applyFill="1" applyBorder="1" applyAlignment="1">
      <alignment horizontal="center" vertical="center" wrapText="1"/>
    </xf>
  </cellXfs>
  <cellStyles count="3">
    <cellStyle name="Normal" xfId="0" builtinId="0"/>
    <cellStyle name="Обычный_2003sb" xfId="2" xr:uid="{00000000-0005-0000-0000-000001000000}"/>
    <cellStyle name="Обычный_AR 2007 dövlət büd. ilkin layihəsinin gəlir və xərcləri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&#246;vl&#601;t%20Borcunun%20&#304;dar&#601;edilm&#601;si%20Agentliyi/SHARE/Domestic%20Debt%20Reporting/Database/Domestic%20debt%20database%20DB_T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nuriyev\My%20Documents\ADA%20BUDGET\Budget%202011%20Updated\Departmental_Budgets_as_of_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vshan_bynm\1\Users\User\Desktop\11000\CEM&#304;%2022.09\Mektub%20B&#351;VD%20HS%20%20%2022%20(Auto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\Local%20Settings\Temp\Yanvar%20icm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nsb1\kamran.eliyarov\Desktop\kameral%203%20ay\26.12.2012\Users\User\Desktop\zaur%20menfeet\&#1053;&#1086;&#1074;&#1072;&#1103;%20&#1087;&#1072;&#1087;&#1082;&#1072;\kassa%20metodu%20X%20kicik%20D%20haz&#305;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KULTURA\Sbor-KULTURA\ZBOR%20KULT-2005-Sveta\Zborn-kultura-2005-R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Graphs"/>
      <sheetName val="Dynamics"/>
      <sheetName val="Database DB_TF"/>
      <sheetName val="References"/>
      <sheetName val="FX"/>
    </sheetNames>
    <sheetDataSet>
      <sheetData sheetId="0"/>
      <sheetData sheetId="1"/>
      <sheetData sheetId="2"/>
      <sheetData sheetId="3"/>
      <sheetData sheetId="4">
        <row r="3">
          <cell r="B3" t="str">
            <v>ID</v>
          </cell>
          <cell r="C3" t="str">
            <v>Tam adı</v>
          </cell>
          <cell r="D3" t="str">
            <v>Qısa adı</v>
          </cell>
        </row>
        <row r="4">
          <cell r="B4">
            <v>1</v>
          </cell>
          <cell r="C4">
            <v>0</v>
          </cell>
          <cell r="D4">
            <v>0</v>
          </cell>
        </row>
        <row r="5">
          <cell r="B5">
            <v>2</v>
          </cell>
          <cell r="C5" t="str">
            <v xml:space="preserve">Azərbaycan Respublikasının Mərkəzi Bankı </v>
          </cell>
          <cell r="D5" t="str">
            <v>MB</v>
          </cell>
        </row>
        <row r="6">
          <cell r="B6">
            <v>3</v>
          </cell>
          <cell r="C6" t="str">
            <v>"SOCAR İnvest" Məhdud Məsuliyyətli Cəmiyyəti</v>
          </cell>
          <cell r="D6" t="str">
            <v>SOCAR</v>
          </cell>
        </row>
        <row r="7">
          <cell r="B7">
            <v>4</v>
          </cell>
          <cell r="C7" t="str">
            <v xml:space="preserve">"Əmanətlərin Sığortalanması Fondu" </v>
          </cell>
          <cell r="D7" t="str">
            <v>ƏSF</v>
          </cell>
        </row>
        <row r="8">
          <cell r="B8">
            <v>5</v>
          </cell>
          <cell r="C8" t="str">
            <v>"Aqrarkredit" Açıq Səhmdar Cəmiyyəti Bank Olmayan Kredit Təşkilatı</v>
          </cell>
          <cell r="D8" t="str">
            <v>"Aqrarkredit" ASC BOKT</v>
          </cell>
        </row>
        <row r="9">
          <cell r="B9">
            <v>6</v>
          </cell>
          <cell r="C9" t="str">
            <v xml:space="preserve">"Azərbaycan Xəzər Dəniz Gəmiçiliyi" QSC </v>
          </cell>
          <cell r="D9" t="str">
            <v>XDG</v>
          </cell>
        </row>
        <row r="10">
          <cell r="B10">
            <v>7</v>
          </cell>
          <cell r="C10" t="str">
            <v>"Azərbaycan Hava Yolları" QSC</v>
          </cell>
          <cell r="D10" t="str">
            <v>AZAL</v>
          </cell>
        </row>
        <row r="11">
          <cell r="B11">
            <v>8</v>
          </cell>
          <cell r="C11" t="str">
            <v>"Azərişıq" ASC</v>
          </cell>
          <cell r="D11" t="str">
            <v>Azərişıq</v>
          </cell>
        </row>
        <row r="12">
          <cell r="B12">
            <v>9</v>
          </cell>
          <cell r="C12" t="str">
            <v>"Azərbaycan Dəmir Yolları" QSC</v>
          </cell>
          <cell r="D12" t="str">
            <v xml:space="preserve">ADY </v>
          </cell>
        </row>
        <row r="13">
          <cell r="B13">
            <v>10</v>
          </cell>
          <cell r="C13" t="str">
            <v>"Azərkosmos" ASC</v>
          </cell>
          <cell r="D13" t="str">
            <v>Azərkosmos</v>
          </cell>
        </row>
        <row r="14">
          <cell r="B14">
            <v>11</v>
          </cell>
          <cell r="C14" t="str">
            <v>"Azərsu" ASC</v>
          </cell>
          <cell r="D14" t="str">
            <v>Azərsu</v>
          </cell>
        </row>
        <row r="15">
          <cell r="B15">
            <v>12</v>
          </cell>
          <cell r="C15" t="str">
            <v>"Azərenerji" ASC</v>
          </cell>
          <cell r="D15" t="str">
            <v>Azərenerji</v>
          </cell>
        </row>
        <row r="16">
          <cell r="B16">
            <v>13</v>
          </cell>
          <cell r="C16" t="str">
            <v>"Azəralüminium" ASC</v>
          </cell>
          <cell r="D16" t="str">
            <v>Azəralüminium</v>
          </cell>
        </row>
        <row r="17">
          <cell r="B17">
            <v>14</v>
          </cell>
          <cell r="C17" t="str">
            <v>Gənclər və İdman Nazirliyi</v>
          </cell>
          <cell r="D17" t="str">
            <v>GİN</v>
          </cell>
        </row>
        <row r="18">
          <cell r="B18">
            <v>15</v>
          </cell>
          <cell r="C18">
            <v>0</v>
          </cell>
          <cell r="D18">
            <v>0</v>
          </cell>
        </row>
        <row r="19">
          <cell r="B19">
            <v>16</v>
          </cell>
          <cell r="C19">
            <v>0</v>
          </cell>
          <cell r="D19">
            <v>0</v>
          </cell>
        </row>
        <row r="20">
          <cell r="B20">
            <v>17</v>
          </cell>
          <cell r="C20">
            <v>0</v>
          </cell>
          <cell r="D20">
            <v>0</v>
          </cell>
        </row>
        <row r="21">
          <cell r="B21">
            <v>18</v>
          </cell>
          <cell r="C21">
            <v>0</v>
          </cell>
          <cell r="D21">
            <v>0</v>
          </cell>
        </row>
        <row r="22">
          <cell r="B22">
            <v>19</v>
          </cell>
          <cell r="C22">
            <v>0</v>
          </cell>
          <cell r="D22">
            <v>0</v>
          </cell>
        </row>
        <row r="23">
          <cell r="B23">
            <v>20</v>
          </cell>
          <cell r="C23">
            <v>0</v>
          </cell>
          <cell r="D23">
            <v>0</v>
          </cell>
        </row>
        <row r="24">
          <cell r="B24">
            <v>21</v>
          </cell>
          <cell r="C24">
            <v>0</v>
          </cell>
          <cell r="D24">
            <v>0</v>
          </cell>
        </row>
        <row r="25">
          <cell r="B25">
            <v>22</v>
          </cell>
          <cell r="C25">
            <v>0</v>
          </cell>
          <cell r="D25">
            <v>0</v>
          </cell>
        </row>
        <row r="26">
          <cell r="B26">
            <v>23</v>
          </cell>
          <cell r="C26">
            <v>0</v>
          </cell>
          <cell r="D26">
            <v>0</v>
          </cell>
        </row>
        <row r="27">
          <cell r="B27">
            <v>24</v>
          </cell>
          <cell r="C27">
            <v>0</v>
          </cell>
          <cell r="D27">
            <v>0</v>
          </cell>
        </row>
        <row r="28">
          <cell r="B28">
            <v>25</v>
          </cell>
          <cell r="C28">
            <v>0</v>
          </cell>
          <cell r="D28">
            <v>0</v>
          </cell>
        </row>
        <row r="29">
          <cell r="B29">
            <v>26</v>
          </cell>
          <cell r="C29">
            <v>0</v>
          </cell>
          <cell r="D29">
            <v>0</v>
          </cell>
        </row>
        <row r="30">
          <cell r="B30">
            <v>27</v>
          </cell>
          <cell r="C30">
            <v>0</v>
          </cell>
          <cell r="D30">
            <v>0</v>
          </cell>
        </row>
        <row r="31">
          <cell r="B31">
            <v>28</v>
          </cell>
          <cell r="C31">
            <v>0</v>
          </cell>
          <cell r="D31">
            <v>0</v>
          </cell>
        </row>
        <row r="32">
          <cell r="B32">
            <v>29</v>
          </cell>
          <cell r="C32">
            <v>0</v>
          </cell>
          <cell r="D32">
            <v>0</v>
          </cell>
        </row>
        <row r="33">
          <cell r="B33">
            <v>30</v>
          </cell>
          <cell r="C33">
            <v>0</v>
          </cell>
          <cell r="D33">
            <v>0</v>
          </cell>
        </row>
        <row r="34">
          <cell r="B34">
            <v>31</v>
          </cell>
          <cell r="C34">
            <v>0</v>
          </cell>
          <cell r="D34">
            <v>0</v>
          </cell>
        </row>
        <row r="35">
          <cell r="B35">
            <v>32</v>
          </cell>
          <cell r="C35">
            <v>0</v>
          </cell>
          <cell r="D35">
            <v>0</v>
          </cell>
        </row>
        <row r="36">
          <cell r="B36">
            <v>33</v>
          </cell>
          <cell r="C36">
            <v>0</v>
          </cell>
          <cell r="D36">
            <v>0</v>
          </cell>
        </row>
        <row r="37">
          <cell r="B37">
            <v>34</v>
          </cell>
          <cell r="C37">
            <v>0</v>
          </cell>
          <cell r="D37">
            <v>0</v>
          </cell>
        </row>
        <row r="38">
          <cell r="B38">
            <v>35</v>
          </cell>
          <cell r="C38">
            <v>0</v>
          </cell>
          <cell r="D38">
            <v>0</v>
          </cell>
        </row>
        <row r="39">
          <cell r="B39">
            <v>36</v>
          </cell>
          <cell r="C39">
            <v>0</v>
          </cell>
          <cell r="D39">
            <v>0</v>
          </cell>
        </row>
        <row r="40">
          <cell r="B40">
            <v>37</v>
          </cell>
          <cell r="C40">
            <v>0</v>
          </cell>
          <cell r="D40">
            <v>0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Rector"/>
      <sheetName val="Academic Dean"/>
      <sheetName val="Degree Programs"/>
      <sheetName val="AFSP"/>
      <sheetName val="Summer School"/>
      <sheetName val="EAPP"/>
      <sheetName val="Research"/>
      <sheetName val="Library &amp; Info Serv"/>
      <sheetName val="Office of Students"/>
      <sheetName val="CMC"/>
      <sheetName val="Admission"/>
      <sheetName val="Mar &amp; Comm"/>
      <sheetName val="AM &amp; Finance"/>
      <sheetName val="HR"/>
      <sheetName val="IT"/>
      <sheetName val="Fac Plan &amp; Admin"/>
      <sheetName val="Buil Trade &amp; Serv"/>
      <sheetName val="Assets&amp;Facilities"/>
      <sheetName val="Contingency"/>
      <sheetName val="Consolidated"/>
      <sheetName val="Consolidated with Taxes"/>
      <sheetName val="Taxes 2012-2013"/>
      <sheetName val="Consolidated (Govt Format)"/>
      <sheetName val="Xəstəxananın Kodu"/>
      <sheetName val="Summary"/>
      <sheetName val="BÜDCƏ 2019"/>
      <sheetName val="MƏRHƏLƏLƏR"/>
      <sheetName val="Sheet2"/>
      <sheetName val="Sheet1"/>
      <sheetName val="DERMAN İTSA YENİ TEKLİF"/>
      <sheetName val="TƏBİB Ümumi"/>
      <sheetName val="2020 Ümumi"/>
      <sheetName val="2019 Ümumi"/>
      <sheetName val="2020 Büdcə"/>
      <sheetName val="Smeta"/>
      <sheetName val="2020 Ümumi Dərmansız"/>
      <sheetName val="BTK"/>
      <sheetName val="Mer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Mİ"/>
      <sheetName val="Baza"/>
      <sheetName val="SVOD"/>
      <sheetName val="Digər prk PVT 1"/>
      <sheetName val="Sheet7"/>
      <sheetName val="Dig. pərakəndə"/>
      <sheetName val="Dig Xid  PVT 1"/>
      <sheetName val="Dig. xidmət"/>
      <sheetName val="İct PVT 1"/>
      <sheetName val="İct iaşə"/>
      <sheetName val="İst PVT"/>
      <sheetName val="İstehsal"/>
      <sheetName val="Rab Nəq PVT 1"/>
      <sheetName val="Rab Nəq"/>
      <sheetName val="Senaye PVT 1"/>
      <sheetName val="Senaye Tikinti"/>
      <sheetName val="Teh PVT 1"/>
      <sheetName val="Tehsil Sehiyye"/>
      <sheetName val="Tem tik PVT 1"/>
      <sheetName val="Temir-tikinti"/>
      <sheetName val="Topdan PVT 1"/>
      <sheetName val="Topdan ticaret"/>
      <sheetName val="Açılış v.ö Ləğv"/>
      <sheetName val="CEM"/>
    </sheetNames>
    <sheetDataSet>
      <sheetData sheetId="0" refreshError="1"/>
      <sheetData sheetId="1">
        <row r="4">
          <cell r="D4" t="str">
            <v>Aktiv bank hesabı</v>
          </cell>
          <cell r="E4" t="str">
            <v xml:space="preserve">Abbasov Cəmaləddin </v>
          </cell>
          <cell r="F4">
            <v>40756</v>
          </cell>
          <cell r="G4" t="str">
            <v>Aksiz vergisi</v>
          </cell>
        </row>
        <row r="5">
          <cell r="D5" t="str">
            <v>Aktiv NKA</v>
          </cell>
          <cell r="E5" t="str">
            <v xml:space="preserve">Abbasov Elməddin </v>
          </cell>
          <cell r="F5">
            <v>40757</v>
          </cell>
          <cell r="G5" t="str">
            <v>Əlavə dəyər vergisi</v>
          </cell>
        </row>
        <row r="6">
          <cell r="D6" t="str">
            <v>Aktiv obyekt</v>
          </cell>
          <cell r="E6" t="str">
            <v>Abdullayev Əli</v>
          </cell>
          <cell r="F6">
            <v>40758</v>
          </cell>
          <cell r="G6" t="str">
            <v>Əmlak vergisi</v>
          </cell>
        </row>
        <row r="7">
          <cell r="D7" t="str">
            <v>Artıq ödəmə</v>
          </cell>
          <cell r="E7" t="str">
            <v>Abdullayeva Könül</v>
          </cell>
          <cell r="F7">
            <v>40759</v>
          </cell>
          <cell r="G7" t="str">
            <v>Gəlir vergisi</v>
          </cell>
        </row>
        <row r="8">
          <cell r="D8" t="str">
            <v>Borc olmadığı halda büdcəyə ödəniş</v>
          </cell>
          <cell r="E8" t="str">
            <v>Ağalarov Mirtaleh</v>
          </cell>
          <cell r="F8">
            <v>40760</v>
          </cell>
          <cell r="G8" t="str">
            <v>Mədən vergisi</v>
          </cell>
        </row>
        <row r="9">
          <cell r="D9" t="str">
            <v>Borcun olmaması barədə arayış</v>
          </cell>
          <cell r="E9" t="str">
            <v>Atayev Eyvaz</v>
          </cell>
          <cell r="F9">
            <v>40761</v>
          </cell>
          <cell r="G9" t="str">
            <v>Mənfəət vergisi</v>
          </cell>
        </row>
        <row r="10">
          <cell r="D10" t="str">
            <v>ƏDV depozit hesabına mədaxil</v>
          </cell>
          <cell r="E10" t="str">
            <v>Babayev Nazim</v>
          </cell>
          <cell r="F10">
            <v>40762</v>
          </cell>
          <cell r="G10" t="str">
            <v>MÖMV</v>
          </cell>
        </row>
        <row r="11">
          <cell r="D11" t="str">
            <v>ƏDV depozit hesabında SALDO</v>
          </cell>
          <cell r="E11" t="str">
            <v>Dadaşov Abbas</v>
          </cell>
          <cell r="F11">
            <v>40763</v>
          </cell>
          <cell r="G11" t="str">
            <v>Ödəmə mənbəyində tutulan vergi</v>
          </cell>
        </row>
        <row r="12">
          <cell r="D12" t="str">
            <v>Əldə edilmiş CHB</v>
          </cell>
          <cell r="E12" t="str">
            <v>Əliyev Yəhya</v>
          </cell>
          <cell r="F12">
            <v>40764</v>
          </cell>
          <cell r="G12" t="str">
            <v>Sadələşdirilmiş vergi</v>
          </cell>
        </row>
        <row r="13">
          <cell r="D13" t="str">
            <v>Əldə edilmiş e-VHF</v>
          </cell>
          <cell r="E13" t="str">
            <v>Əliyeva Aygün</v>
          </cell>
          <cell r="F13">
            <v>40765</v>
          </cell>
          <cell r="G13" t="str">
            <v>Torpaq vergisi</v>
          </cell>
        </row>
        <row r="14">
          <cell r="D14" t="str">
            <v>EMQ quraşdırılmış NKA</v>
          </cell>
          <cell r="E14" t="str">
            <v>Hacıyev Anar</v>
          </cell>
          <cell r="F14">
            <v>40766</v>
          </cell>
          <cell r="G14" t="str">
            <v>Yol vergisi</v>
          </cell>
        </row>
        <row r="15">
          <cell r="D15" t="str">
            <v>İdxal əməliyyatı</v>
          </cell>
          <cell r="E15" t="str">
            <v xml:space="preserve">Hacıyev Fərid </v>
          </cell>
          <cell r="F15">
            <v>40767</v>
          </cell>
        </row>
        <row r="16">
          <cell r="D16" t="str">
            <v>İxrac əməliyyatı</v>
          </cell>
          <cell r="E16" t="str">
            <v>Həsənov Tural</v>
          </cell>
          <cell r="F16">
            <v>40768</v>
          </cell>
        </row>
        <row r="17">
          <cell r="D17" t="str">
            <v>OVN tədbiri</v>
          </cell>
          <cell r="E17" t="str">
            <v>Hümbətov Xalid</v>
          </cell>
          <cell r="F17">
            <v>40769</v>
          </cell>
        </row>
        <row r="18">
          <cell r="D18" t="str">
            <v>Pasportlaşma üzrə işçi sayı</v>
          </cell>
          <cell r="E18" t="str">
            <v>İbadov Afiq</v>
          </cell>
          <cell r="F18">
            <v>40770</v>
          </cell>
        </row>
        <row r="19">
          <cell r="D19" t="str">
            <v>Pasportlaşma üzrə obyekt</v>
          </cell>
          <cell r="E19" t="str">
            <v>İsmayılov Ramil</v>
          </cell>
          <cell r="F19">
            <v>40771</v>
          </cell>
        </row>
        <row r="20">
          <cell r="D20" t="str">
            <v>Tender müqaviləsi</v>
          </cell>
          <cell r="E20" t="str">
            <v>Kərimov Məmmədağa</v>
          </cell>
          <cell r="F20">
            <v>40772</v>
          </cell>
        </row>
        <row r="21">
          <cell r="D21" t="str">
            <v>Təqdim edilmiş e-VHF</v>
          </cell>
          <cell r="E21" t="str">
            <v>Manafov Əsgər</v>
          </cell>
          <cell r="F21">
            <v>40773</v>
          </cell>
        </row>
        <row r="22">
          <cell r="D22" t="str">
            <v>Xronometraj müşahidəsi</v>
          </cell>
          <cell r="E22" t="str">
            <v xml:space="preserve">Məcidov Elçin </v>
          </cell>
          <cell r="F22">
            <v>40774</v>
          </cell>
        </row>
        <row r="23">
          <cell r="D23" t="str">
            <v>Xüsusi razılıq (lisenziya)</v>
          </cell>
          <cell r="E23" t="str">
            <v>Məhərrəmov Mübariz</v>
          </cell>
          <cell r="F23">
            <v>40775</v>
          </cell>
        </row>
        <row r="24">
          <cell r="E24" t="str">
            <v>Məmmədov Asif</v>
          </cell>
          <cell r="F24">
            <v>40776</v>
          </cell>
        </row>
        <row r="25">
          <cell r="E25" t="str">
            <v>Məmmədov Əlövsət</v>
          </cell>
          <cell r="F25">
            <v>40777</v>
          </cell>
        </row>
        <row r="26">
          <cell r="E26" t="str">
            <v>Məmmədov Məmməd</v>
          </cell>
          <cell r="F26">
            <v>40778</v>
          </cell>
        </row>
        <row r="27">
          <cell r="E27" t="str">
            <v>Məmmədov Mübariz</v>
          </cell>
          <cell r="F27">
            <v>40779</v>
          </cell>
        </row>
        <row r="28">
          <cell r="E28" t="str">
            <v xml:space="preserve">Məmmədov Vüsal </v>
          </cell>
          <cell r="F28">
            <v>40780</v>
          </cell>
        </row>
        <row r="29">
          <cell r="E29" t="str">
            <v>Mirzəliyev Müseyib</v>
          </cell>
          <cell r="F29">
            <v>40781</v>
          </cell>
        </row>
        <row r="30">
          <cell r="E30" t="str">
            <v>Nəcəfov Ələmdar</v>
          </cell>
          <cell r="F30">
            <v>40782</v>
          </cell>
        </row>
        <row r="31">
          <cell r="E31" t="str">
            <v>Nəcəfov Nicad</v>
          </cell>
          <cell r="F31">
            <v>40783</v>
          </cell>
        </row>
        <row r="32">
          <cell r="E32" t="str">
            <v>Nəsirov Vahid</v>
          </cell>
          <cell r="F32">
            <v>40784</v>
          </cell>
        </row>
        <row r="33">
          <cell r="E33" t="str">
            <v>Qarayev Etibar</v>
          </cell>
          <cell r="F33">
            <v>40785</v>
          </cell>
        </row>
        <row r="34">
          <cell r="E34" t="str">
            <v>Qasımov Emin</v>
          </cell>
          <cell r="F34">
            <v>40786</v>
          </cell>
        </row>
        <row r="35">
          <cell r="E35" t="str">
            <v xml:space="preserve">Qəhrəmanov Elnur </v>
          </cell>
          <cell r="F35">
            <v>40787</v>
          </cell>
        </row>
        <row r="36">
          <cell r="E36" t="str">
            <v xml:space="preserve">Şirəliyev Samir </v>
          </cell>
          <cell r="F36">
            <v>40788</v>
          </cell>
        </row>
        <row r="37">
          <cell r="E37" t="str">
            <v>Şükürov Sədi</v>
          </cell>
          <cell r="F37">
            <v>40789</v>
          </cell>
        </row>
        <row r="38">
          <cell r="E38" t="str">
            <v xml:space="preserve">Süleymanov Emil </v>
          </cell>
          <cell r="F38">
            <v>40790</v>
          </cell>
        </row>
        <row r="39">
          <cell r="E39" t="str">
            <v>Süleymanov Ramil</v>
          </cell>
          <cell r="F39">
            <v>40791</v>
          </cell>
        </row>
        <row r="40">
          <cell r="E40" t="str">
            <v>Yəhyayev Heydər</v>
          </cell>
          <cell r="F40">
            <v>40792</v>
          </cell>
        </row>
        <row r="41">
          <cell r="E41" t="str">
            <v xml:space="preserve">Yolçuyev Yusif </v>
          </cell>
          <cell r="F41">
            <v>40793</v>
          </cell>
        </row>
        <row r="42">
          <cell r="F42">
            <v>40794</v>
          </cell>
        </row>
        <row r="43">
          <cell r="F43">
            <v>40795</v>
          </cell>
        </row>
        <row r="44">
          <cell r="F44">
            <v>40796</v>
          </cell>
        </row>
        <row r="45">
          <cell r="F45">
            <v>40797</v>
          </cell>
        </row>
        <row r="46">
          <cell r="F46">
            <v>40798</v>
          </cell>
        </row>
        <row r="47">
          <cell r="F47">
            <v>40799</v>
          </cell>
        </row>
        <row r="48">
          <cell r="F48">
            <v>40800</v>
          </cell>
        </row>
        <row r="49">
          <cell r="F49">
            <v>40801</v>
          </cell>
        </row>
        <row r="50">
          <cell r="F50">
            <v>40802</v>
          </cell>
        </row>
        <row r="51">
          <cell r="F51">
            <v>40803</v>
          </cell>
        </row>
        <row r="52">
          <cell r="F52">
            <v>40804</v>
          </cell>
        </row>
        <row r="53">
          <cell r="F53">
            <v>40805</v>
          </cell>
        </row>
        <row r="54">
          <cell r="F54">
            <v>40806</v>
          </cell>
        </row>
        <row r="55">
          <cell r="F55">
            <v>40807</v>
          </cell>
        </row>
        <row r="56">
          <cell r="F56">
            <v>40808</v>
          </cell>
        </row>
        <row r="57">
          <cell r="F57">
            <v>40809</v>
          </cell>
        </row>
        <row r="58">
          <cell r="F58">
            <v>40810</v>
          </cell>
        </row>
        <row r="59">
          <cell r="F59">
            <v>40811</v>
          </cell>
        </row>
        <row r="60">
          <cell r="F60">
            <v>40812</v>
          </cell>
        </row>
        <row r="61">
          <cell r="F61">
            <v>40813</v>
          </cell>
        </row>
        <row r="62">
          <cell r="F62">
            <v>40814</v>
          </cell>
        </row>
        <row r="63">
          <cell r="F63">
            <v>40815</v>
          </cell>
        </row>
        <row r="64">
          <cell r="F64">
            <v>40816</v>
          </cell>
        </row>
        <row r="65">
          <cell r="F65">
            <v>40817</v>
          </cell>
        </row>
        <row r="66">
          <cell r="F66">
            <v>40818</v>
          </cell>
        </row>
        <row r="67">
          <cell r="F67">
            <v>40819</v>
          </cell>
        </row>
        <row r="68">
          <cell r="F68">
            <v>40820</v>
          </cell>
        </row>
        <row r="69">
          <cell r="F69">
            <v>40821</v>
          </cell>
        </row>
        <row r="70">
          <cell r="F70">
            <v>40822</v>
          </cell>
        </row>
        <row r="71">
          <cell r="F71">
            <v>40823</v>
          </cell>
        </row>
        <row r="72">
          <cell r="F72">
            <v>40824</v>
          </cell>
        </row>
        <row r="73">
          <cell r="F73">
            <v>40825</v>
          </cell>
        </row>
        <row r="74">
          <cell r="F74">
            <v>40826</v>
          </cell>
        </row>
        <row r="75">
          <cell r="F75">
            <v>40827</v>
          </cell>
        </row>
        <row r="76">
          <cell r="F76">
            <v>40828</v>
          </cell>
        </row>
        <row r="77">
          <cell r="F77">
            <v>40829</v>
          </cell>
        </row>
        <row r="78">
          <cell r="F78">
            <v>40830</v>
          </cell>
        </row>
        <row r="79">
          <cell r="F79">
            <v>40831</v>
          </cell>
        </row>
        <row r="80">
          <cell r="F80">
            <v>40832</v>
          </cell>
        </row>
        <row r="81">
          <cell r="F81">
            <v>40833</v>
          </cell>
        </row>
        <row r="82">
          <cell r="F82">
            <v>40834</v>
          </cell>
        </row>
        <row r="83">
          <cell r="F83">
            <v>40835</v>
          </cell>
        </row>
        <row r="84">
          <cell r="F84">
            <v>40836</v>
          </cell>
        </row>
        <row r="85">
          <cell r="F85">
            <v>40837</v>
          </cell>
        </row>
        <row r="86">
          <cell r="F86">
            <v>40838</v>
          </cell>
        </row>
        <row r="87">
          <cell r="F87">
            <v>40839</v>
          </cell>
        </row>
        <row r="88">
          <cell r="F88">
            <v>40840</v>
          </cell>
        </row>
        <row r="89">
          <cell r="F89">
            <v>40841</v>
          </cell>
        </row>
        <row r="90">
          <cell r="F90">
            <v>40842</v>
          </cell>
        </row>
        <row r="91">
          <cell r="F91">
            <v>40843</v>
          </cell>
        </row>
        <row r="92">
          <cell r="F92">
            <v>40844</v>
          </cell>
        </row>
        <row r="93">
          <cell r="F93">
            <v>40845</v>
          </cell>
        </row>
        <row r="94">
          <cell r="F94">
            <v>40846</v>
          </cell>
        </row>
        <row r="95">
          <cell r="F95">
            <v>40847</v>
          </cell>
        </row>
        <row r="96">
          <cell r="F96">
            <v>40848</v>
          </cell>
        </row>
        <row r="97">
          <cell r="F97">
            <v>40849</v>
          </cell>
        </row>
        <row r="98">
          <cell r="F98">
            <v>40850</v>
          </cell>
        </row>
        <row r="99">
          <cell r="F99">
            <v>40851</v>
          </cell>
        </row>
        <row r="100">
          <cell r="F100">
            <v>40852</v>
          </cell>
        </row>
        <row r="101">
          <cell r="F101">
            <v>40853</v>
          </cell>
        </row>
        <row r="102">
          <cell r="F102">
            <v>40854</v>
          </cell>
        </row>
        <row r="103">
          <cell r="F103">
            <v>40855</v>
          </cell>
        </row>
        <row r="104">
          <cell r="F104">
            <v>40856</v>
          </cell>
        </row>
        <row r="105">
          <cell r="F105">
            <v>40857</v>
          </cell>
        </row>
        <row r="106">
          <cell r="F106">
            <v>40858</v>
          </cell>
        </row>
        <row r="107">
          <cell r="F107">
            <v>40859</v>
          </cell>
        </row>
        <row r="108">
          <cell r="F108">
            <v>40860</v>
          </cell>
        </row>
        <row r="109">
          <cell r="F109">
            <v>40861</v>
          </cell>
        </row>
        <row r="110">
          <cell r="F110">
            <v>40862</v>
          </cell>
        </row>
        <row r="111">
          <cell r="F111">
            <v>40863</v>
          </cell>
        </row>
        <row r="112">
          <cell r="F112">
            <v>40864</v>
          </cell>
        </row>
        <row r="113">
          <cell r="F113">
            <v>40865</v>
          </cell>
        </row>
        <row r="114">
          <cell r="F114">
            <v>40866</v>
          </cell>
        </row>
        <row r="115">
          <cell r="F115">
            <v>40867</v>
          </cell>
        </row>
        <row r="116">
          <cell r="F116">
            <v>40868</v>
          </cell>
        </row>
        <row r="117">
          <cell r="F117">
            <v>40869</v>
          </cell>
        </row>
        <row r="118">
          <cell r="F118">
            <v>40870</v>
          </cell>
        </row>
        <row r="119">
          <cell r="F119">
            <v>40871</v>
          </cell>
        </row>
        <row r="120">
          <cell r="F120">
            <v>40872</v>
          </cell>
        </row>
        <row r="121">
          <cell r="F121">
            <v>40873</v>
          </cell>
        </row>
        <row r="122">
          <cell r="F122">
            <v>40874</v>
          </cell>
        </row>
        <row r="123">
          <cell r="F123">
            <v>40875</v>
          </cell>
        </row>
        <row r="124">
          <cell r="F124">
            <v>40876</v>
          </cell>
        </row>
        <row r="125">
          <cell r="F125">
            <v>40877</v>
          </cell>
        </row>
        <row r="126">
          <cell r="F126">
            <v>40878</v>
          </cell>
        </row>
        <row r="127">
          <cell r="F127">
            <v>40879</v>
          </cell>
        </row>
        <row r="128">
          <cell r="F128">
            <v>40880</v>
          </cell>
        </row>
        <row r="129">
          <cell r="F129">
            <v>40881</v>
          </cell>
        </row>
        <row r="130">
          <cell r="F130">
            <v>40882</v>
          </cell>
        </row>
        <row r="131">
          <cell r="F131">
            <v>40883</v>
          </cell>
        </row>
        <row r="132">
          <cell r="F132">
            <v>40884</v>
          </cell>
        </row>
        <row r="133">
          <cell r="F133">
            <v>40885</v>
          </cell>
        </row>
        <row r="134">
          <cell r="F134">
            <v>40886</v>
          </cell>
        </row>
        <row r="135">
          <cell r="F135">
            <v>40887</v>
          </cell>
        </row>
        <row r="136">
          <cell r="F136">
            <v>40888</v>
          </cell>
        </row>
        <row r="137">
          <cell r="F137">
            <v>40889</v>
          </cell>
        </row>
        <row r="138">
          <cell r="F138">
            <v>40890</v>
          </cell>
        </row>
        <row r="139">
          <cell r="F139">
            <v>40891</v>
          </cell>
        </row>
        <row r="140">
          <cell r="F140">
            <v>40892</v>
          </cell>
        </row>
        <row r="141">
          <cell r="F141">
            <v>40893</v>
          </cell>
        </row>
        <row r="142">
          <cell r="F142">
            <v>40894</v>
          </cell>
        </row>
        <row r="143">
          <cell r="F143">
            <v>40895</v>
          </cell>
        </row>
        <row r="144">
          <cell r="F144">
            <v>40896</v>
          </cell>
        </row>
        <row r="145">
          <cell r="F145">
            <v>40897</v>
          </cell>
        </row>
        <row r="146">
          <cell r="F146">
            <v>40898</v>
          </cell>
        </row>
        <row r="147">
          <cell r="F147">
            <v>40899</v>
          </cell>
        </row>
        <row r="148">
          <cell r="F148">
            <v>40900</v>
          </cell>
        </row>
        <row r="149">
          <cell r="F149">
            <v>40901</v>
          </cell>
        </row>
        <row r="150">
          <cell r="F150">
            <v>40902</v>
          </cell>
        </row>
        <row r="151">
          <cell r="F151">
            <v>40903</v>
          </cell>
        </row>
        <row r="152">
          <cell r="F152">
            <v>40904</v>
          </cell>
        </row>
        <row r="153">
          <cell r="F153">
            <v>40905</v>
          </cell>
        </row>
        <row r="154">
          <cell r="F154">
            <v>40906</v>
          </cell>
        </row>
        <row r="155">
          <cell r="F155">
            <v>40907</v>
          </cell>
        </row>
        <row r="156">
          <cell r="F156">
            <v>40908</v>
          </cell>
        </row>
        <row r="157">
          <cell r="F157">
            <v>40909</v>
          </cell>
        </row>
        <row r="158">
          <cell r="F158">
            <v>40910</v>
          </cell>
        </row>
        <row r="159">
          <cell r="F159">
            <v>40911</v>
          </cell>
        </row>
        <row r="160">
          <cell r="F160">
            <v>40912</v>
          </cell>
        </row>
        <row r="161">
          <cell r="F161">
            <v>40913</v>
          </cell>
        </row>
        <row r="162">
          <cell r="F162">
            <v>40914</v>
          </cell>
        </row>
        <row r="163">
          <cell r="F163">
            <v>40915</v>
          </cell>
        </row>
        <row r="164">
          <cell r="F164">
            <v>40916</v>
          </cell>
        </row>
        <row r="165">
          <cell r="F165">
            <v>40917</v>
          </cell>
        </row>
        <row r="166">
          <cell r="F166">
            <v>40918</v>
          </cell>
        </row>
        <row r="167">
          <cell r="F167">
            <v>40919</v>
          </cell>
        </row>
        <row r="168">
          <cell r="F168">
            <v>40920</v>
          </cell>
        </row>
        <row r="169">
          <cell r="F169">
            <v>40921</v>
          </cell>
        </row>
        <row r="170">
          <cell r="F170">
            <v>40922</v>
          </cell>
        </row>
        <row r="171">
          <cell r="F171">
            <v>40923</v>
          </cell>
        </row>
        <row r="172">
          <cell r="F172">
            <v>40924</v>
          </cell>
        </row>
        <row r="173">
          <cell r="F173">
            <v>40925</v>
          </cell>
        </row>
        <row r="174">
          <cell r="F174">
            <v>40926</v>
          </cell>
        </row>
        <row r="175">
          <cell r="F175">
            <v>40927</v>
          </cell>
        </row>
        <row r="176">
          <cell r="F176">
            <v>40928</v>
          </cell>
        </row>
        <row r="177">
          <cell r="F177">
            <v>40929</v>
          </cell>
        </row>
        <row r="178">
          <cell r="F178">
            <v>40930</v>
          </cell>
        </row>
        <row r="179">
          <cell r="F179">
            <v>40931</v>
          </cell>
        </row>
        <row r="180">
          <cell r="F180">
            <v>40932</v>
          </cell>
        </row>
        <row r="181">
          <cell r="F181">
            <v>40933</v>
          </cell>
        </row>
        <row r="182">
          <cell r="F182">
            <v>40934</v>
          </cell>
        </row>
        <row r="183">
          <cell r="F183">
            <v>40935</v>
          </cell>
        </row>
        <row r="184">
          <cell r="F184">
            <v>40936</v>
          </cell>
        </row>
        <row r="185">
          <cell r="F185">
            <v>40937</v>
          </cell>
        </row>
        <row r="186">
          <cell r="F186">
            <v>40938</v>
          </cell>
        </row>
        <row r="187">
          <cell r="F187">
            <v>40939</v>
          </cell>
        </row>
        <row r="188">
          <cell r="F188">
            <v>40940</v>
          </cell>
        </row>
        <row r="189">
          <cell r="F189">
            <v>40941</v>
          </cell>
        </row>
        <row r="190">
          <cell r="F190">
            <v>40942</v>
          </cell>
        </row>
        <row r="191">
          <cell r="F191">
            <v>40943</v>
          </cell>
        </row>
        <row r="192">
          <cell r="F192">
            <v>40944</v>
          </cell>
        </row>
        <row r="193">
          <cell r="F193">
            <v>40945</v>
          </cell>
        </row>
        <row r="194">
          <cell r="F194">
            <v>40946</v>
          </cell>
        </row>
        <row r="195">
          <cell r="F195">
            <v>40947</v>
          </cell>
        </row>
        <row r="196">
          <cell r="F196">
            <v>40948</v>
          </cell>
        </row>
        <row r="197">
          <cell r="F197">
            <v>40949</v>
          </cell>
        </row>
        <row r="198">
          <cell r="F198">
            <v>40950</v>
          </cell>
        </row>
        <row r="199">
          <cell r="F199">
            <v>40951</v>
          </cell>
        </row>
        <row r="200">
          <cell r="F200">
            <v>40952</v>
          </cell>
        </row>
        <row r="201">
          <cell r="F201">
            <v>40953</v>
          </cell>
        </row>
        <row r="202">
          <cell r="F202">
            <v>40954</v>
          </cell>
        </row>
        <row r="203">
          <cell r="F203">
            <v>40955</v>
          </cell>
        </row>
        <row r="204">
          <cell r="F204">
            <v>40956</v>
          </cell>
        </row>
        <row r="205">
          <cell r="F205">
            <v>40957</v>
          </cell>
        </row>
        <row r="206">
          <cell r="F206">
            <v>40958</v>
          </cell>
        </row>
        <row r="207">
          <cell r="F207">
            <v>40959</v>
          </cell>
        </row>
        <row r="208">
          <cell r="F208">
            <v>40960</v>
          </cell>
        </row>
        <row r="209">
          <cell r="F209">
            <v>40961</v>
          </cell>
        </row>
        <row r="210">
          <cell r="F210">
            <v>40962</v>
          </cell>
        </row>
        <row r="211">
          <cell r="F211">
            <v>40963</v>
          </cell>
        </row>
        <row r="212">
          <cell r="F212">
            <v>40964</v>
          </cell>
        </row>
        <row r="213">
          <cell r="F213">
            <v>40965</v>
          </cell>
        </row>
        <row r="214">
          <cell r="F214">
            <v>40966</v>
          </cell>
        </row>
        <row r="215">
          <cell r="F215">
            <v>40967</v>
          </cell>
        </row>
        <row r="216">
          <cell r="F216">
            <v>40968</v>
          </cell>
        </row>
        <row r="217">
          <cell r="F217">
            <v>40969</v>
          </cell>
        </row>
        <row r="218">
          <cell r="F218">
            <v>40970</v>
          </cell>
        </row>
        <row r="219">
          <cell r="F219">
            <v>40971</v>
          </cell>
        </row>
        <row r="220">
          <cell r="F220">
            <v>40972</v>
          </cell>
        </row>
        <row r="221">
          <cell r="F221">
            <v>40973</v>
          </cell>
        </row>
        <row r="222">
          <cell r="F222">
            <v>40974</v>
          </cell>
        </row>
        <row r="223">
          <cell r="F223">
            <v>40975</v>
          </cell>
        </row>
        <row r="224">
          <cell r="F224">
            <v>40976</v>
          </cell>
        </row>
        <row r="225">
          <cell r="F225">
            <v>40977</v>
          </cell>
        </row>
        <row r="226">
          <cell r="F226">
            <v>40978</v>
          </cell>
        </row>
        <row r="227">
          <cell r="F227">
            <v>40979</v>
          </cell>
        </row>
        <row r="228">
          <cell r="F228">
            <v>40980</v>
          </cell>
        </row>
        <row r="229">
          <cell r="F229">
            <v>40981</v>
          </cell>
        </row>
        <row r="230">
          <cell r="F230">
            <v>40982</v>
          </cell>
        </row>
        <row r="231">
          <cell r="F231">
            <v>40983</v>
          </cell>
        </row>
        <row r="232">
          <cell r="F232">
            <v>40984</v>
          </cell>
        </row>
        <row r="233">
          <cell r="F233">
            <v>40985</v>
          </cell>
        </row>
        <row r="234">
          <cell r="F234">
            <v>40986</v>
          </cell>
        </row>
        <row r="235">
          <cell r="F235">
            <v>40987</v>
          </cell>
        </row>
        <row r="236">
          <cell r="F236">
            <v>40988</v>
          </cell>
        </row>
        <row r="237">
          <cell r="F237">
            <v>40989</v>
          </cell>
        </row>
        <row r="238">
          <cell r="F238">
            <v>40990</v>
          </cell>
        </row>
        <row r="239">
          <cell r="F239">
            <v>40991</v>
          </cell>
        </row>
        <row r="240">
          <cell r="F240">
            <v>40992</v>
          </cell>
        </row>
        <row r="241">
          <cell r="F241">
            <v>40993</v>
          </cell>
        </row>
        <row r="242">
          <cell r="F242">
            <v>40994</v>
          </cell>
        </row>
        <row r="243">
          <cell r="F243">
            <v>40995</v>
          </cell>
        </row>
        <row r="244">
          <cell r="F244">
            <v>40996</v>
          </cell>
        </row>
        <row r="245">
          <cell r="F245">
            <v>40997</v>
          </cell>
        </row>
        <row r="246">
          <cell r="F246">
            <v>40998</v>
          </cell>
        </row>
        <row r="247">
          <cell r="F247">
            <v>40999</v>
          </cell>
        </row>
        <row r="248">
          <cell r="F248">
            <v>41000</v>
          </cell>
        </row>
        <row r="249">
          <cell r="F249">
            <v>41001</v>
          </cell>
        </row>
        <row r="250">
          <cell r="F250">
            <v>41002</v>
          </cell>
        </row>
        <row r="251">
          <cell r="F251">
            <v>41003</v>
          </cell>
        </row>
        <row r="252">
          <cell r="F252">
            <v>41004</v>
          </cell>
        </row>
        <row r="253">
          <cell r="F253">
            <v>41005</v>
          </cell>
        </row>
        <row r="254">
          <cell r="F254">
            <v>41006</v>
          </cell>
        </row>
        <row r="255">
          <cell r="F255">
            <v>41007</v>
          </cell>
        </row>
        <row r="256">
          <cell r="F256">
            <v>41008</v>
          </cell>
        </row>
        <row r="257">
          <cell r="F257">
            <v>41009</v>
          </cell>
        </row>
        <row r="258">
          <cell r="F258">
            <v>41010</v>
          </cell>
        </row>
        <row r="259">
          <cell r="F259">
            <v>41011</v>
          </cell>
        </row>
        <row r="260">
          <cell r="F260">
            <v>41012</v>
          </cell>
        </row>
        <row r="261">
          <cell r="F261">
            <v>41013</v>
          </cell>
        </row>
        <row r="262">
          <cell r="F262">
            <v>41014</v>
          </cell>
        </row>
        <row r="263">
          <cell r="F263">
            <v>41015</v>
          </cell>
        </row>
        <row r="264">
          <cell r="F264">
            <v>41016</v>
          </cell>
        </row>
        <row r="265">
          <cell r="F265">
            <v>41017</v>
          </cell>
        </row>
        <row r="266">
          <cell r="F266">
            <v>41018</v>
          </cell>
        </row>
        <row r="267">
          <cell r="F267">
            <v>41019</v>
          </cell>
        </row>
        <row r="268">
          <cell r="F268">
            <v>41020</v>
          </cell>
        </row>
        <row r="269">
          <cell r="F269">
            <v>41021</v>
          </cell>
        </row>
        <row r="270">
          <cell r="F270">
            <v>41022</v>
          </cell>
        </row>
        <row r="271">
          <cell r="F271">
            <v>41023</v>
          </cell>
        </row>
        <row r="272">
          <cell r="F272">
            <v>41024</v>
          </cell>
        </row>
        <row r="273">
          <cell r="F273">
            <v>41025</v>
          </cell>
        </row>
        <row r="274">
          <cell r="F274">
            <v>41026</v>
          </cell>
        </row>
        <row r="275">
          <cell r="F275">
            <v>41027</v>
          </cell>
        </row>
        <row r="276">
          <cell r="F276">
            <v>41028</v>
          </cell>
        </row>
        <row r="277">
          <cell r="F277">
            <v>41029</v>
          </cell>
        </row>
        <row r="278">
          <cell r="F278">
            <v>41030</v>
          </cell>
        </row>
        <row r="279">
          <cell r="F279">
            <v>41031</v>
          </cell>
        </row>
        <row r="280">
          <cell r="F280">
            <v>41032</v>
          </cell>
        </row>
        <row r="281">
          <cell r="F281">
            <v>41033</v>
          </cell>
        </row>
        <row r="282">
          <cell r="F282">
            <v>41034</v>
          </cell>
        </row>
        <row r="283">
          <cell r="F283">
            <v>41035</v>
          </cell>
        </row>
        <row r="284">
          <cell r="F284">
            <v>41036</v>
          </cell>
        </row>
        <row r="285">
          <cell r="F285">
            <v>41037</v>
          </cell>
        </row>
        <row r="286">
          <cell r="F286">
            <v>41038</v>
          </cell>
        </row>
        <row r="287">
          <cell r="F287">
            <v>41039</v>
          </cell>
        </row>
        <row r="288">
          <cell r="F288">
            <v>41040</v>
          </cell>
        </row>
        <row r="289">
          <cell r="F289">
            <v>41041</v>
          </cell>
        </row>
        <row r="290">
          <cell r="F290">
            <v>41042</v>
          </cell>
        </row>
        <row r="291">
          <cell r="F291">
            <v>41043</v>
          </cell>
        </row>
        <row r="292">
          <cell r="F292">
            <v>41044</v>
          </cell>
        </row>
        <row r="293">
          <cell r="F293">
            <v>41045</v>
          </cell>
        </row>
        <row r="294">
          <cell r="F294">
            <v>41046</v>
          </cell>
        </row>
        <row r="295">
          <cell r="F295">
            <v>41047</v>
          </cell>
        </row>
        <row r="296">
          <cell r="F296">
            <v>41048</v>
          </cell>
        </row>
        <row r="297">
          <cell r="F297">
            <v>41049</v>
          </cell>
        </row>
        <row r="298">
          <cell r="F298">
            <v>41050</v>
          </cell>
        </row>
        <row r="299">
          <cell r="F299">
            <v>41051</v>
          </cell>
        </row>
        <row r="300">
          <cell r="F300">
            <v>41052</v>
          </cell>
        </row>
        <row r="301">
          <cell r="F301">
            <v>41053</v>
          </cell>
        </row>
        <row r="302">
          <cell r="F302">
            <v>41054</v>
          </cell>
        </row>
        <row r="303">
          <cell r="F303">
            <v>41055</v>
          </cell>
        </row>
        <row r="304">
          <cell r="F304">
            <v>41056</v>
          </cell>
        </row>
        <row r="305">
          <cell r="F305">
            <v>41057</v>
          </cell>
        </row>
        <row r="306">
          <cell r="F306">
            <v>41058</v>
          </cell>
        </row>
        <row r="307">
          <cell r="F307">
            <v>41059</v>
          </cell>
        </row>
        <row r="308">
          <cell r="F308">
            <v>41060</v>
          </cell>
        </row>
        <row r="309">
          <cell r="F309">
            <v>41061</v>
          </cell>
        </row>
        <row r="310">
          <cell r="F310">
            <v>41062</v>
          </cell>
        </row>
        <row r="311">
          <cell r="F311">
            <v>41063</v>
          </cell>
        </row>
        <row r="312">
          <cell r="F312">
            <v>41064</v>
          </cell>
        </row>
        <row r="313">
          <cell r="F313">
            <v>41065</v>
          </cell>
        </row>
        <row r="314">
          <cell r="F314">
            <v>41066</v>
          </cell>
        </row>
        <row r="315">
          <cell r="F315">
            <v>41067</v>
          </cell>
        </row>
        <row r="316">
          <cell r="F316">
            <v>41068</v>
          </cell>
        </row>
        <row r="317">
          <cell r="F317">
            <v>41069</v>
          </cell>
        </row>
        <row r="318">
          <cell r="F318">
            <v>41070</v>
          </cell>
        </row>
        <row r="319">
          <cell r="F319">
            <v>41071</v>
          </cell>
        </row>
        <row r="320">
          <cell r="F320">
            <v>41072</v>
          </cell>
        </row>
        <row r="321">
          <cell r="F321">
            <v>41073</v>
          </cell>
        </row>
        <row r="322">
          <cell r="F322">
            <v>41074</v>
          </cell>
        </row>
        <row r="323">
          <cell r="F323">
            <v>41075</v>
          </cell>
        </row>
        <row r="324">
          <cell r="F324">
            <v>41076</v>
          </cell>
        </row>
        <row r="325">
          <cell r="F325">
            <v>41077</v>
          </cell>
        </row>
        <row r="326">
          <cell r="F326">
            <v>41078</v>
          </cell>
        </row>
        <row r="327">
          <cell r="F327">
            <v>41079</v>
          </cell>
        </row>
        <row r="328">
          <cell r="F328">
            <v>41080</v>
          </cell>
        </row>
        <row r="329">
          <cell r="F329">
            <v>41081</v>
          </cell>
        </row>
        <row r="330">
          <cell r="F330">
            <v>41082</v>
          </cell>
        </row>
        <row r="331">
          <cell r="F331">
            <v>41083</v>
          </cell>
        </row>
        <row r="332">
          <cell r="F332">
            <v>41084</v>
          </cell>
        </row>
        <row r="333">
          <cell r="F333">
            <v>41085</v>
          </cell>
        </row>
        <row r="334">
          <cell r="F334">
            <v>41086</v>
          </cell>
        </row>
        <row r="335">
          <cell r="F335">
            <v>41087</v>
          </cell>
        </row>
        <row r="336">
          <cell r="F336">
            <v>41088</v>
          </cell>
        </row>
        <row r="337">
          <cell r="F337">
            <v>41089</v>
          </cell>
        </row>
        <row r="338">
          <cell r="F338">
            <v>41090</v>
          </cell>
        </row>
        <row r="339">
          <cell r="F339">
            <v>41091</v>
          </cell>
        </row>
        <row r="340">
          <cell r="F340">
            <v>41092</v>
          </cell>
        </row>
        <row r="341">
          <cell r="F341">
            <v>41093</v>
          </cell>
        </row>
        <row r="342">
          <cell r="F342">
            <v>41094</v>
          </cell>
        </row>
        <row r="343">
          <cell r="F343">
            <v>41095</v>
          </cell>
        </row>
        <row r="344">
          <cell r="F344">
            <v>41096</v>
          </cell>
        </row>
        <row r="345">
          <cell r="F345">
            <v>41097</v>
          </cell>
        </row>
        <row r="346">
          <cell r="F346">
            <v>41098</v>
          </cell>
        </row>
        <row r="347">
          <cell r="F347">
            <v>41099</v>
          </cell>
        </row>
        <row r="348">
          <cell r="F348">
            <v>41100</v>
          </cell>
        </row>
        <row r="349">
          <cell r="F349">
            <v>41101</v>
          </cell>
        </row>
        <row r="350">
          <cell r="F350">
            <v>41102</v>
          </cell>
        </row>
        <row r="351">
          <cell r="F351">
            <v>41103</v>
          </cell>
        </row>
        <row r="352">
          <cell r="F352">
            <v>41104</v>
          </cell>
        </row>
        <row r="353">
          <cell r="F353">
            <v>41105</v>
          </cell>
        </row>
        <row r="354">
          <cell r="F354">
            <v>41106</v>
          </cell>
        </row>
        <row r="355">
          <cell r="F355">
            <v>41107</v>
          </cell>
        </row>
        <row r="356">
          <cell r="F356">
            <v>41108</v>
          </cell>
        </row>
        <row r="357">
          <cell r="F357">
            <v>41109</v>
          </cell>
        </row>
        <row r="358">
          <cell r="F358">
            <v>41110</v>
          </cell>
        </row>
        <row r="359">
          <cell r="F359">
            <v>41111</v>
          </cell>
        </row>
        <row r="360">
          <cell r="F360">
            <v>41112</v>
          </cell>
        </row>
        <row r="361">
          <cell r="F361">
            <v>41113</v>
          </cell>
        </row>
        <row r="362">
          <cell r="F362">
            <v>41114</v>
          </cell>
        </row>
        <row r="363">
          <cell r="F363">
            <v>41115</v>
          </cell>
        </row>
        <row r="364">
          <cell r="F364">
            <v>41116</v>
          </cell>
        </row>
        <row r="365">
          <cell r="F365">
            <v>41117</v>
          </cell>
        </row>
        <row r="366">
          <cell r="F366">
            <v>41118</v>
          </cell>
        </row>
        <row r="367">
          <cell r="F367">
            <v>41119</v>
          </cell>
        </row>
        <row r="368">
          <cell r="F368">
            <v>41120</v>
          </cell>
        </row>
        <row r="369">
          <cell r="F369">
            <v>41121</v>
          </cell>
        </row>
        <row r="370">
          <cell r="F370">
            <v>41122</v>
          </cell>
        </row>
        <row r="371">
          <cell r="F371">
            <v>41123</v>
          </cell>
        </row>
        <row r="372">
          <cell r="F372">
            <v>41124</v>
          </cell>
        </row>
        <row r="373">
          <cell r="F373">
            <v>41125</v>
          </cell>
        </row>
        <row r="374">
          <cell r="F374">
            <v>41126</v>
          </cell>
        </row>
        <row r="375">
          <cell r="F375">
            <v>41127</v>
          </cell>
        </row>
        <row r="376">
          <cell r="F376">
            <v>41128</v>
          </cell>
        </row>
        <row r="377">
          <cell r="F377">
            <v>41129</v>
          </cell>
        </row>
        <row r="378">
          <cell r="F378">
            <v>41130</v>
          </cell>
        </row>
        <row r="379">
          <cell r="F379">
            <v>41131</v>
          </cell>
        </row>
        <row r="380">
          <cell r="F380">
            <v>41132</v>
          </cell>
        </row>
        <row r="381">
          <cell r="F381">
            <v>41133</v>
          </cell>
        </row>
        <row r="382">
          <cell r="F382">
            <v>41134</v>
          </cell>
        </row>
        <row r="383">
          <cell r="F383">
            <v>41135</v>
          </cell>
        </row>
        <row r="384">
          <cell r="F384">
            <v>41136</v>
          </cell>
        </row>
        <row r="385">
          <cell r="F385">
            <v>41137</v>
          </cell>
        </row>
        <row r="386">
          <cell r="F386">
            <v>41138</v>
          </cell>
        </row>
        <row r="387">
          <cell r="F387">
            <v>41139</v>
          </cell>
        </row>
        <row r="388">
          <cell r="F388">
            <v>41140</v>
          </cell>
        </row>
        <row r="389">
          <cell r="F389">
            <v>41141</v>
          </cell>
        </row>
        <row r="390">
          <cell r="F390">
            <v>41142</v>
          </cell>
        </row>
        <row r="391">
          <cell r="F391">
            <v>41143</v>
          </cell>
        </row>
        <row r="392">
          <cell r="F392">
            <v>41144</v>
          </cell>
        </row>
        <row r="393">
          <cell r="F393">
            <v>41145</v>
          </cell>
        </row>
        <row r="394">
          <cell r="F394">
            <v>41146</v>
          </cell>
        </row>
        <row r="395">
          <cell r="F395">
            <v>41147</v>
          </cell>
        </row>
        <row r="396">
          <cell r="F396">
            <v>41148</v>
          </cell>
        </row>
        <row r="397">
          <cell r="F397">
            <v>41149</v>
          </cell>
        </row>
        <row r="398">
          <cell r="F398">
            <v>41150</v>
          </cell>
        </row>
        <row r="399">
          <cell r="F399">
            <v>41151</v>
          </cell>
        </row>
        <row r="400">
          <cell r="F400">
            <v>41152</v>
          </cell>
        </row>
        <row r="401">
          <cell r="F401">
            <v>41153</v>
          </cell>
        </row>
        <row r="402">
          <cell r="F402">
            <v>41154</v>
          </cell>
        </row>
        <row r="403">
          <cell r="F403">
            <v>41155</v>
          </cell>
        </row>
        <row r="404">
          <cell r="F404">
            <v>41156</v>
          </cell>
        </row>
        <row r="405">
          <cell r="F405">
            <v>41157</v>
          </cell>
        </row>
        <row r="406">
          <cell r="F406">
            <v>41158</v>
          </cell>
        </row>
        <row r="407">
          <cell r="F407">
            <v>41159</v>
          </cell>
        </row>
        <row r="408">
          <cell r="F408">
            <v>41160</v>
          </cell>
        </row>
        <row r="409">
          <cell r="F409">
            <v>41161</v>
          </cell>
        </row>
        <row r="410">
          <cell r="F410">
            <v>41162</v>
          </cell>
        </row>
        <row r="411">
          <cell r="F411">
            <v>41163</v>
          </cell>
        </row>
        <row r="412">
          <cell r="F412">
            <v>41164</v>
          </cell>
        </row>
        <row r="413">
          <cell r="F413">
            <v>41165</v>
          </cell>
        </row>
        <row r="414">
          <cell r="F414">
            <v>41166</v>
          </cell>
        </row>
        <row r="415">
          <cell r="F415">
            <v>41167</v>
          </cell>
        </row>
        <row r="416">
          <cell r="F416">
            <v>41168</v>
          </cell>
        </row>
        <row r="417">
          <cell r="F417">
            <v>41169</v>
          </cell>
        </row>
        <row r="418">
          <cell r="F418">
            <v>41170</v>
          </cell>
        </row>
        <row r="419">
          <cell r="F419">
            <v>41171</v>
          </cell>
        </row>
        <row r="420">
          <cell r="F420">
            <v>41172</v>
          </cell>
        </row>
        <row r="421">
          <cell r="F421">
            <v>41173</v>
          </cell>
        </row>
        <row r="422">
          <cell r="F422">
            <v>41174</v>
          </cell>
        </row>
        <row r="423">
          <cell r="F423">
            <v>41175</v>
          </cell>
        </row>
        <row r="424">
          <cell r="F424">
            <v>41176</v>
          </cell>
        </row>
        <row r="425">
          <cell r="F425">
            <v>41177</v>
          </cell>
        </row>
        <row r="426">
          <cell r="F426">
            <v>41178</v>
          </cell>
        </row>
        <row r="427">
          <cell r="F427">
            <v>41179</v>
          </cell>
        </row>
        <row r="428">
          <cell r="F428">
            <v>41180</v>
          </cell>
        </row>
        <row r="429">
          <cell r="F429">
            <v>41181</v>
          </cell>
        </row>
        <row r="430">
          <cell r="F430">
            <v>41182</v>
          </cell>
        </row>
        <row r="431">
          <cell r="F431">
            <v>41183</v>
          </cell>
        </row>
        <row r="432">
          <cell r="F432">
            <v>41184</v>
          </cell>
        </row>
        <row r="433">
          <cell r="F433">
            <v>41185</v>
          </cell>
        </row>
        <row r="434">
          <cell r="F434">
            <v>41186</v>
          </cell>
        </row>
        <row r="435">
          <cell r="F435">
            <v>41187</v>
          </cell>
        </row>
        <row r="436">
          <cell r="F436">
            <v>41188</v>
          </cell>
        </row>
        <row r="437">
          <cell r="F437">
            <v>41189</v>
          </cell>
        </row>
        <row r="438">
          <cell r="F438">
            <v>41190</v>
          </cell>
        </row>
        <row r="439">
          <cell r="F439">
            <v>41191</v>
          </cell>
        </row>
        <row r="440">
          <cell r="F440">
            <v>41192</v>
          </cell>
        </row>
        <row r="441">
          <cell r="F441">
            <v>41193</v>
          </cell>
        </row>
        <row r="442">
          <cell r="F442">
            <v>41194</v>
          </cell>
        </row>
        <row r="443">
          <cell r="F443">
            <v>41195</v>
          </cell>
        </row>
        <row r="444">
          <cell r="F444">
            <v>41196</v>
          </cell>
        </row>
        <row r="445">
          <cell r="F445">
            <v>41197</v>
          </cell>
        </row>
        <row r="446">
          <cell r="F446">
            <v>41198</v>
          </cell>
        </row>
        <row r="447">
          <cell r="F447">
            <v>41199</v>
          </cell>
        </row>
        <row r="448">
          <cell r="F448">
            <v>41200</v>
          </cell>
        </row>
        <row r="449">
          <cell r="F449">
            <v>41201</v>
          </cell>
        </row>
        <row r="450">
          <cell r="F450">
            <v>41202</v>
          </cell>
        </row>
        <row r="451">
          <cell r="F451">
            <v>41203</v>
          </cell>
        </row>
        <row r="452">
          <cell r="F452">
            <v>41204</v>
          </cell>
        </row>
        <row r="453">
          <cell r="F453">
            <v>41205</v>
          </cell>
        </row>
        <row r="454">
          <cell r="F454">
            <v>41206</v>
          </cell>
        </row>
        <row r="455">
          <cell r="F455">
            <v>41207</v>
          </cell>
        </row>
        <row r="456">
          <cell r="F456">
            <v>41208</v>
          </cell>
        </row>
        <row r="457">
          <cell r="F457">
            <v>41209</v>
          </cell>
        </row>
        <row r="458">
          <cell r="F458">
            <v>41210</v>
          </cell>
        </row>
        <row r="459">
          <cell r="F459">
            <v>41211</v>
          </cell>
        </row>
        <row r="460">
          <cell r="F460">
            <v>41212</v>
          </cell>
        </row>
        <row r="461">
          <cell r="F461">
            <v>41213</v>
          </cell>
        </row>
        <row r="462">
          <cell r="F462">
            <v>41214</v>
          </cell>
        </row>
        <row r="463">
          <cell r="F463">
            <v>41215</v>
          </cell>
        </row>
        <row r="464">
          <cell r="F464">
            <v>41216</v>
          </cell>
        </row>
        <row r="465">
          <cell r="F465">
            <v>41217</v>
          </cell>
        </row>
        <row r="466">
          <cell r="F466">
            <v>41218</v>
          </cell>
        </row>
        <row r="467">
          <cell r="F467">
            <v>41219</v>
          </cell>
        </row>
        <row r="468">
          <cell r="F468">
            <v>41220</v>
          </cell>
        </row>
        <row r="469">
          <cell r="F469">
            <v>41221</v>
          </cell>
        </row>
        <row r="470">
          <cell r="F470">
            <v>41222</v>
          </cell>
        </row>
        <row r="471">
          <cell r="F471">
            <v>41223</v>
          </cell>
        </row>
        <row r="472">
          <cell r="F472">
            <v>41224</v>
          </cell>
        </row>
        <row r="473">
          <cell r="F473">
            <v>41225</v>
          </cell>
        </row>
        <row r="474">
          <cell r="F474">
            <v>41226</v>
          </cell>
        </row>
        <row r="475">
          <cell r="F475">
            <v>41227</v>
          </cell>
        </row>
        <row r="476">
          <cell r="F476">
            <v>41228</v>
          </cell>
        </row>
        <row r="477">
          <cell r="F477">
            <v>41229</v>
          </cell>
        </row>
        <row r="478">
          <cell r="F478">
            <v>41230</v>
          </cell>
        </row>
        <row r="479">
          <cell r="F479">
            <v>41231</v>
          </cell>
        </row>
        <row r="480">
          <cell r="F480">
            <v>41232</v>
          </cell>
        </row>
        <row r="481">
          <cell r="F481">
            <v>41233</v>
          </cell>
        </row>
        <row r="482">
          <cell r="F482">
            <v>41234</v>
          </cell>
        </row>
        <row r="483">
          <cell r="F483">
            <v>41235</v>
          </cell>
        </row>
        <row r="484">
          <cell r="F484">
            <v>41236</v>
          </cell>
        </row>
        <row r="485">
          <cell r="F485">
            <v>41237</v>
          </cell>
        </row>
        <row r="486">
          <cell r="F486">
            <v>41238</v>
          </cell>
        </row>
        <row r="487">
          <cell r="F487">
            <v>41239</v>
          </cell>
        </row>
        <row r="488">
          <cell r="F488">
            <v>41240</v>
          </cell>
        </row>
        <row r="489">
          <cell r="F489">
            <v>41241</v>
          </cell>
        </row>
        <row r="490">
          <cell r="F490">
            <v>41242</v>
          </cell>
        </row>
        <row r="491">
          <cell r="F491">
            <v>41243</v>
          </cell>
        </row>
        <row r="492">
          <cell r="F492">
            <v>41244</v>
          </cell>
        </row>
        <row r="493">
          <cell r="F493">
            <v>41245</v>
          </cell>
        </row>
        <row r="494">
          <cell r="F494">
            <v>41246</v>
          </cell>
        </row>
        <row r="495">
          <cell r="F495">
            <v>41247</v>
          </cell>
        </row>
        <row r="496">
          <cell r="F496">
            <v>41248</v>
          </cell>
        </row>
        <row r="497">
          <cell r="F497">
            <v>41249</v>
          </cell>
        </row>
        <row r="498">
          <cell r="F498">
            <v>41250</v>
          </cell>
        </row>
        <row r="499">
          <cell r="F499">
            <v>41251</v>
          </cell>
        </row>
        <row r="500">
          <cell r="F500">
            <v>41252</v>
          </cell>
        </row>
        <row r="501">
          <cell r="F501">
            <v>41253</v>
          </cell>
        </row>
        <row r="502">
          <cell r="F502">
            <v>41254</v>
          </cell>
        </row>
        <row r="503">
          <cell r="F503">
            <v>41255</v>
          </cell>
        </row>
        <row r="504">
          <cell r="F504">
            <v>41256</v>
          </cell>
        </row>
        <row r="505">
          <cell r="F505">
            <v>41257</v>
          </cell>
        </row>
        <row r="506">
          <cell r="F506">
            <v>41258</v>
          </cell>
        </row>
        <row r="507">
          <cell r="F507">
            <v>41259</v>
          </cell>
        </row>
        <row r="508">
          <cell r="F508">
            <v>41260</v>
          </cell>
        </row>
        <row r="509">
          <cell r="F509">
            <v>41261</v>
          </cell>
        </row>
        <row r="510">
          <cell r="F510">
            <v>41262</v>
          </cell>
        </row>
        <row r="511">
          <cell r="F511">
            <v>41263</v>
          </cell>
        </row>
        <row r="512">
          <cell r="F512">
            <v>41264</v>
          </cell>
        </row>
        <row r="513">
          <cell r="F513">
            <v>41265</v>
          </cell>
        </row>
        <row r="514">
          <cell r="F514">
            <v>41266</v>
          </cell>
        </row>
        <row r="515">
          <cell r="F515">
            <v>41267</v>
          </cell>
        </row>
        <row r="516">
          <cell r="F516">
            <v>41268</v>
          </cell>
        </row>
        <row r="517">
          <cell r="F517">
            <v>41269</v>
          </cell>
        </row>
        <row r="518">
          <cell r="F518">
            <v>41270</v>
          </cell>
        </row>
        <row r="519">
          <cell r="F519">
            <v>41271</v>
          </cell>
        </row>
        <row r="520">
          <cell r="F520">
            <v>41272</v>
          </cell>
        </row>
        <row r="521">
          <cell r="F521">
            <v>41273</v>
          </cell>
        </row>
        <row r="522">
          <cell r="F522">
            <v>41274</v>
          </cell>
        </row>
        <row r="523">
          <cell r="F523">
            <v>41275</v>
          </cell>
        </row>
        <row r="524">
          <cell r="F524">
            <v>41276</v>
          </cell>
        </row>
        <row r="525">
          <cell r="F525">
            <v>41277</v>
          </cell>
        </row>
        <row r="526">
          <cell r="F526">
            <v>41278</v>
          </cell>
        </row>
        <row r="527">
          <cell r="F527">
            <v>41279</v>
          </cell>
        </row>
        <row r="528">
          <cell r="F528">
            <v>41280</v>
          </cell>
        </row>
        <row r="529">
          <cell r="F529">
            <v>41281</v>
          </cell>
        </row>
        <row r="530">
          <cell r="F530">
            <v>41282</v>
          </cell>
        </row>
        <row r="531">
          <cell r="F531">
            <v>41283</v>
          </cell>
        </row>
        <row r="532">
          <cell r="F532">
            <v>41284</v>
          </cell>
        </row>
        <row r="533">
          <cell r="F533">
            <v>41285</v>
          </cell>
        </row>
        <row r="534">
          <cell r="F534">
            <v>41286</v>
          </cell>
        </row>
        <row r="535">
          <cell r="F535">
            <v>41287</v>
          </cell>
        </row>
        <row r="536">
          <cell r="F536">
            <v>41288</v>
          </cell>
        </row>
        <row r="537">
          <cell r="F537">
            <v>41289</v>
          </cell>
        </row>
        <row r="538">
          <cell r="F538">
            <v>41290</v>
          </cell>
        </row>
        <row r="539">
          <cell r="F539">
            <v>41291</v>
          </cell>
        </row>
        <row r="540">
          <cell r="F540">
            <v>41292</v>
          </cell>
        </row>
        <row r="541">
          <cell r="F541">
            <v>41293</v>
          </cell>
        </row>
        <row r="542">
          <cell r="F542">
            <v>41294</v>
          </cell>
        </row>
        <row r="543">
          <cell r="F543">
            <v>41295</v>
          </cell>
        </row>
        <row r="544">
          <cell r="F544">
            <v>41296</v>
          </cell>
        </row>
        <row r="545">
          <cell r="F545">
            <v>41297</v>
          </cell>
        </row>
        <row r="546">
          <cell r="F546">
            <v>41298</v>
          </cell>
        </row>
        <row r="547">
          <cell r="F547">
            <v>41299</v>
          </cell>
        </row>
        <row r="548">
          <cell r="F548">
            <v>41300</v>
          </cell>
        </row>
        <row r="549">
          <cell r="F549">
            <v>41301</v>
          </cell>
        </row>
        <row r="550">
          <cell r="F550">
            <v>41302</v>
          </cell>
        </row>
        <row r="551">
          <cell r="F551">
            <v>41303</v>
          </cell>
        </row>
        <row r="552">
          <cell r="F552">
            <v>41304</v>
          </cell>
        </row>
        <row r="553">
          <cell r="F553">
            <v>41305</v>
          </cell>
        </row>
        <row r="554">
          <cell r="F554">
            <v>41306</v>
          </cell>
        </row>
        <row r="555">
          <cell r="F555">
            <v>41307</v>
          </cell>
        </row>
        <row r="556">
          <cell r="F556">
            <v>41308</v>
          </cell>
        </row>
        <row r="557">
          <cell r="F557">
            <v>41309</v>
          </cell>
        </row>
        <row r="558">
          <cell r="F558">
            <v>41310</v>
          </cell>
        </row>
        <row r="559">
          <cell r="F559">
            <v>41311</v>
          </cell>
        </row>
        <row r="560">
          <cell r="F560">
            <v>41312</v>
          </cell>
        </row>
        <row r="561">
          <cell r="F561">
            <v>41313</v>
          </cell>
        </row>
        <row r="562">
          <cell r="F562">
            <v>41314</v>
          </cell>
        </row>
        <row r="563">
          <cell r="F563">
            <v>41315</v>
          </cell>
        </row>
        <row r="564">
          <cell r="F564">
            <v>41316</v>
          </cell>
        </row>
        <row r="565">
          <cell r="F565">
            <v>41317</v>
          </cell>
        </row>
        <row r="566">
          <cell r="F566">
            <v>41318</v>
          </cell>
        </row>
        <row r="567">
          <cell r="F567">
            <v>41319</v>
          </cell>
        </row>
        <row r="568">
          <cell r="F568">
            <v>41320</v>
          </cell>
        </row>
        <row r="569">
          <cell r="F569">
            <v>41321</v>
          </cell>
        </row>
        <row r="570">
          <cell r="F570">
            <v>41322</v>
          </cell>
        </row>
        <row r="571">
          <cell r="F571">
            <v>41323</v>
          </cell>
        </row>
        <row r="572">
          <cell r="F572">
            <v>41324</v>
          </cell>
        </row>
        <row r="573">
          <cell r="F573">
            <v>41325</v>
          </cell>
        </row>
        <row r="574">
          <cell r="F574">
            <v>41326</v>
          </cell>
        </row>
        <row r="575">
          <cell r="F575">
            <v>41327</v>
          </cell>
        </row>
        <row r="576">
          <cell r="F576">
            <v>41328</v>
          </cell>
        </row>
        <row r="577">
          <cell r="F577">
            <v>41329</v>
          </cell>
        </row>
        <row r="578">
          <cell r="F578">
            <v>41330</v>
          </cell>
        </row>
        <row r="579">
          <cell r="F579">
            <v>41331</v>
          </cell>
        </row>
        <row r="580">
          <cell r="F580">
            <v>41332</v>
          </cell>
        </row>
        <row r="581">
          <cell r="F581">
            <v>41333</v>
          </cell>
        </row>
        <row r="582">
          <cell r="F582">
            <v>41334</v>
          </cell>
        </row>
        <row r="583">
          <cell r="F583">
            <v>41335</v>
          </cell>
        </row>
        <row r="584">
          <cell r="F584">
            <v>41336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(2)"/>
      <sheetName val="1"/>
      <sheetName val="Sheet1"/>
    </sheetNames>
    <sheetDataSet>
      <sheetData sheetId="0" refreshError="1"/>
      <sheetData sheetId="1" refreshError="1"/>
      <sheetData sheetId="2">
        <row r="4">
          <cell r="D4" t="str">
            <v>Növbəti</v>
          </cell>
          <cell r="F4" t="str">
            <v xml:space="preserve">Digər pərakəndə ticarət sahəsi </v>
          </cell>
        </row>
        <row r="5">
          <cell r="D5" t="str">
            <v>Növbədənkənar</v>
          </cell>
          <cell r="F5" t="str">
            <v>Digər xidmət sahələri</v>
          </cell>
        </row>
        <row r="6">
          <cell r="F6" t="str">
            <v>İctimai iaşə sahəsi</v>
          </cell>
        </row>
        <row r="7">
          <cell r="F7" t="str">
            <v xml:space="preserve">İstehsal sahəsi </v>
          </cell>
        </row>
        <row r="8">
          <cell r="F8" t="str">
            <v>Rabitə və nəqliyyat sahələri sahəsi</v>
          </cell>
        </row>
        <row r="9">
          <cell r="F9" t="str">
            <v>Sənaye və tikinti materiallarının pərakəndə  satışı</v>
          </cell>
        </row>
        <row r="10">
          <cell r="F10" t="str">
            <v>Təhsil, səhiyyə,maliyyə xidmətləri</v>
          </cell>
        </row>
        <row r="11">
          <cell r="F11" t="str">
            <v>Təmir-tikinti sahəsi</v>
          </cell>
        </row>
        <row r="12">
          <cell r="F12" t="str">
            <v xml:space="preserve">Topdan ticarət sahəsi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resultexcel"/>
      <sheetName val="EVHF"/>
      <sheetName val="Depozit"/>
      <sheetName val="test"/>
      <sheetName val="1"/>
    </sheetNames>
    <sheetDataSet>
      <sheetData sheetId="0"/>
      <sheetData sheetId="1"/>
      <sheetData sheetId="2">
        <row r="9">
          <cell r="D9">
            <v>1700186001</v>
          </cell>
          <cell r="E9">
            <v>17275612.710000001</v>
          </cell>
          <cell r="F9">
            <v>5022688.5</v>
          </cell>
          <cell r="G9">
            <v>9860829.4399999995</v>
          </cell>
          <cell r="H9">
            <v>568563.89</v>
          </cell>
          <cell r="I9">
            <v>12252924.210000001</v>
          </cell>
          <cell r="J9">
            <v>16875110.789999999</v>
          </cell>
          <cell r="K9">
            <v>4971126.9800000004</v>
          </cell>
          <cell r="L9">
            <v>367411.18</v>
          </cell>
          <cell r="M9">
            <v>11536572.630000001</v>
          </cell>
          <cell r="N9">
            <v>-332134.96999999997</v>
          </cell>
          <cell r="O9">
            <v>315849.65999999997</v>
          </cell>
          <cell r="P9">
            <v>0</v>
          </cell>
          <cell r="Q9">
            <v>1080593.02</v>
          </cell>
          <cell r="R9">
            <v>39974</v>
          </cell>
          <cell r="S9">
            <v>40017</v>
          </cell>
          <cell r="T9" t="str">
            <v>200810200904</v>
          </cell>
          <cell r="U9" t="str">
            <v>bitib</v>
          </cell>
          <cell r="V9">
            <v>40186</v>
          </cell>
          <cell r="W9">
            <v>40541</v>
          </cell>
          <cell r="X9">
            <v>3303755.09</v>
          </cell>
          <cell r="Y9">
            <v>594675.91</v>
          </cell>
          <cell r="Z9">
            <v>0</v>
          </cell>
          <cell r="AA9">
            <v>0</v>
          </cell>
          <cell r="AB9">
            <v>662409.15</v>
          </cell>
          <cell r="AC9">
            <v>4.29</v>
          </cell>
          <cell r="AD9" t="str">
            <v>Təmir-tikinti sahəsi üzrə</v>
          </cell>
        </row>
        <row r="10">
          <cell r="D10">
            <v>1700156421</v>
          </cell>
          <cell r="E10">
            <v>1457063.35</v>
          </cell>
          <cell r="F10">
            <v>528421.75</v>
          </cell>
          <cell r="G10">
            <v>171290</v>
          </cell>
          <cell r="H10">
            <v>265762.3</v>
          </cell>
          <cell r="I10">
            <v>928641.6</v>
          </cell>
          <cell r="J10">
            <v>1483668.14</v>
          </cell>
          <cell r="K10">
            <v>391133.62</v>
          </cell>
          <cell r="L10">
            <v>265762.31</v>
          </cell>
          <cell r="M10">
            <v>826772.21</v>
          </cell>
          <cell r="N10">
            <v>163892.92000000001</v>
          </cell>
          <cell r="O10">
            <v>128474.18</v>
          </cell>
          <cell r="P10">
            <v>0</v>
          </cell>
          <cell r="Q10">
            <v>961305.66</v>
          </cell>
          <cell r="R10">
            <v>40399</v>
          </cell>
          <cell r="S10">
            <v>40442</v>
          </cell>
          <cell r="T10" t="str">
            <v>200907201006</v>
          </cell>
          <cell r="U10" t="str">
            <v>bitib</v>
          </cell>
          <cell r="V10">
            <v>40211</v>
          </cell>
          <cell r="W10">
            <v>40541</v>
          </cell>
          <cell r="X10">
            <v>8242600.7599999998</v>
          </cell>
          <cell r="Y10">
            <v>1483668.09</v>
          </cell>
          <cell r="Z10">
            <v>0</v>
          </cell>
          <cell r="AA10">
            <v>0</v>
          </cell>
          <cell r="AB10">
            <v>391133.62</v>
          </cell>
          <cell r="AC10">
            <v>40.51</v>
          </cell>
          <cell r="AD10" t="str">
            <v>Topdan ticarət sahəsi üzrə</v>
          </cell>
        </row>
        <row r="11">
          <cell r="D11">
            <v>9900052431</v>
          </cell>
          <cell r="E11">
            <v>3272029.93</v>
          </cell>
          <cell r="F11">
            <v>45306.21</v>
          </cell>
          <cell r="G11">
            <v>3090032.21</v>
          </cell>
          <cell r="H11">
            <v>0</v>
          </cell>
          <cell r="I11">
            <v>3226723.72</v>
          </cell>
          <cell r="J11">
            <v>3130234.03</v>
          </cell>
          <cell r="K11">
            <v>102.51</v>
          </cell>
          <cell r="L11">
            <v>37.94</v>
          </cell>
          <cell r="M11">
            <v>3130093.58</v>
          </cell>
          <cell r="N11">
            <v>-121197.14</v>
          </cell>
          <cell r="O11">
            <v>-45165.760000000002</v>
          </cell>
          <cell r="P11">
            <v>950853.48</v>
          </cell>
          <cell r="Q11">
            <v>709777.08</v>
          </cell>
          <cell r="R11">
            <v>40606</v>
          </cell>
          <cell r="S11">
            <v>40701</v>
          </cell>
          <cell r="T11" t="str">
            <v>201007201012</v>
          </cell>
          <cell r="U11" t="str">
            <v>davam edir</v>
          </cell>
          <cell r="V11">
            <v>40183</v>
          </cell>
          <cell r="W11">
            <v>40542</v>
          </cell>
          <cell r="X11">
            <v>340354.57</v>
          </cell>
          <cell r="Y11">
            <v>61263.79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 t="str">
            <v>İstehsal sahəsi üzrə</v>
          </cell>
        </row>
        <row r="12">
          <cell r="D12">
            <v>1700155501</v>
          </cell>
          <cell r="E12">
            <v>1138570.55</v>
          </cell>
          <cell r="F12">
            <v>0</v>
          </cell>
          <cell r="G12">
            <v>410404.47</v>
          </cell>
          <cell r="H12">
            <v>748186.43</v>
          </cell>
          <cell r="I12">
            <v>1138570.55</v>
          </cell>
          <cell r="J12">
            <v>1209996.58</v>
          </cell>
          <cell r="K12">
            <v>0</v>
          </cell>
          <cell r="L12">
            <v>748186.43</v>
          </cell>
          <cell r="M12">
            <v>461810.15</v>
          </cell>
          <cell r="N12">
            <v>71426.03</v>
          </cell>
          <cell r="O12">
            <v>748186.43</v>
          </cell>
          <cell r="P12">
            <v>0</v>
          </cell>
          <cell r="Q12">
            <v>587636.92000000004</v>
          </cell>
          <cell r="R12">
            <v>40645</v>
          </cell>
          <cell r="S12">
            <v>40687</v>
          </cell>
          <cell r="T12" t="str">
            <v>201006201102</v>
          </cell>
          <cell r="U12" t="str">
            <v>davam edir</v>
          </cell>
          <cell r="V12">
            <v>40211</v>
          </cell>
          <cell r="W12">
            <v>40504</v>
          </cell>
          <cell r="X12">
            <v>6722203.2400000002</v>
          </cell>
          <cell r="Y12">
            <v>1209996.52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 t="str">
            <v>Topdan ticarət sahəsi üzrə</v>
          </cell>
        </row>
        <row r="13">
          <cell r="D13">
            <v>1700074721</v>
          </cell>
          <cell r="E13">
            <v>62132.02</v>
          </cell>
          <cell r="F13">
            <v>2727.13</v>
          </cell>
          <cell r="G13">
            <v>0</v>
          </cell>
          <cell r="H13">
            <v>401816.24</v>
          </cell>
          <cell r="I13">
            <v>59404.89</v>
          </cell>
          <cell r="J13">
            <v>282761.81</v>
          </cell>
          <cell r="K13">
            <v>441.8</v>
          </cell>
          <cell r="L13">
            <v>397829.88</v>
          </cell>
          <cell r="M13">
            <v>-115509.87</v>
          </cell>
          <cell r="N13">
            <v>244036.52</v>
          </cell>
          <cell r="O13">
            <v>395544.55</v>
          </cell>
          <cell r="P13">
            <v>0</v>
          </cell>
          <cell r="Q13">
            <v>400178.59</v>
          </cell>
          <cell r="R13">
            <v>40470</v>
          </cell>
          <cell r="S13">
            <v>40484</v>
          </cell>
          <cell r="T13" t="str">
            <v>200911201008</v>
          </cell>
          <cell r="U13" t="str">
            <v>bitib</v>
          </cell>
          <cell r="V13">
            <v>40184</v>
          </cell>
          <cell r="W13">
            <v>40522</v>
          </cell>
          <cell r="X13">
            <v>343003.22</v>
          </cell>
          <cell r="Y13">
            <v>61740.57</v>
          </cell>
          <cell r="Z13">
            <v>199.11</v>
          </cell>
          <cell r="AA13">
            <v>0.32</v>
          </cell>
          <cell r="AB13">
            <v>0</v>
          </cell>
          <cell r="AC13">
            <v>0</v>
          </cell>
          <cell r="AD13" t="str">
            <v>İstehsal sahəsi üzrə</v>
          </cell>
        </row>
        <row r="14">
          <cell r="D14">
            <v>1700116471</v>
          </cell>
          <cell r="E14">
            <v>123170.03</v>
          </cell>
          <cell r="F14">
            <v>5406.44</v>
          </cell>
          <cell r="G14">
            <v>0</v>
          </cell>
          <cell r="H14">
            <v>13538.81</v>
          </cell>
          <cell r="I14">
            <v>117763.59</v>
          </cell>
          <cell r="J14">
            <v>123170.12</v>
          </cell>
          <cell r="K14">
            <v>0</v>
          </cell>
          <cell r="L14">
            <v>13538.81</v>
          </cell>
          <cell r="M14">
            <v>109631.31</v>
          </cell>
          <cell r="N14">
            <v>0.09</v>
          </cell>
          <cell r="O14">
            <v>8132.37</v>
          </cell>
          <cell r="P14">
            <v>0</v>
          </cell>
          <cell r="Q14">
            <v>219902.19</v>
          </cell>
          <cell r="R14">
            <v>40611</v>
          </cell>
          <cell r="S14">
            <v>40659</v>
          </cell>
          <cell r="T14" t="str">
            <v>201002201101</v>
          </cell>
          <cell r="U14" t="str">
            <v>davam edir</v>
          </cell>
          <cell r="V14">
            <v>40186</v>
          </cell>
          <cell r="W14">
            <v>40539</v>
          </cell>
          <cell r="X14">
            <v>50000.43</v>
          </cell>
          <cell r="Y14">
            <v>9000.08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 t="str">
            <v>Digər xidmət sahələri üzrə</v>
          </cell>
        </row>
        <row r="15">
          <cell r="D15">
            <v>1700624561</v>
          </cell>
          <cell r="E15">
            <v>1665046.72</v>
          </cell>
          <cell r="F15">
            <v>300</v>
          </cell>
          <cell r="G15">
            <v>36000</v>
          </cell>
          <cell r="H15">
            <v>1443348.01</v>
          </cell>
          <cell r="I15">
            <v>1664746.72</v>
          </cell>
          <cell r="J15">
            <v>1666184.48</v>
          </cell>
          <cell r="K15">
            <v>0</v>
          </cell>
          <cell r="L15">
            <v>1600607.77</v>
          </cell>
          <cell r="M15">
            <v>65576.710000000006</v>
          </cell>
          <cell r="N15">
            <v>1437.76</v>
          </cell>
          <cell r="O15">
            <v>1600307.77</v>
          </cell>
          <cell r="P15">
            <v>0</v>
          </cell>
          <cell r="Q15">
            <v>157934.37</v>
          </cell>
          <cell r="R15">
            <v>40443</v>
          </cell>
          <cell r="S15">
            <v>40605</v>
          </cell>
          <cell r="T15" t="str">
            <v>200911201008</v>
          </cell>
          <cell r="U15" t="str">
            <v>bitib</v>
          </cell>
          <cell r="V15">
            <v>40186</v>
          </cell>
          <cell r="W15">
            <v>40541</v>
          </cell>
          <cell r="X15">
            <v>7874812.9100000001</v>
          </cell>
          <cell r="Y15">
            <v>1417466.31</v>
          </cell>
          <cell r="Z15">
            <v>78388.289999999994</v>
          </cell>
          <cell r="AA15">
            <v>4.71</v>
          </cell>
          <cell r="AB15">
            <v>0</v>
          </cell>
          <cell r="AC15">
            <v>0</v>
          </cell>
          <cell r="AD15" t="str">
            <v>Topdan ticarət sahəsi üzrə</v>
          </cell>
        </row>
        <row r="16">
          <cell r="D16">
            <v>2000129441</v>
          </cell>
          <cell r="E16">
            <v>1329808.24</v>
          </cell>
          <cell r="F16">
            <v>1184383.3600000001</v>
          </cell>
          <cell r="G16">
            <v>265915.56</v>
          </cell>
          <cell r="H16">
            <v>0</v>
          </cell>
          <cell r="I16">
            <v>145424.88</v>
          </cell>
          <cell r="J16">
            <v>1345797.93</v>
          </cell>
          <cell r="K16">
            <v>1175915.78</v>
          </cell>
          <cell r="L16">
            <v>36674.86</v>
          </cell>
          <cell r="M16">
            <v>133207.29</v>
          </cell>
          <cell r="N16">
            <v>395364.58</v>
          </cell>
          <cell r="O16">
            <v>28207.279999999999</v>
          </cell>
          <cell r="P16">
            <v>0</v>
          </cell>
          <cell r="Q16">
            <v>131061.03</v>
          </cell>
          <cell r="R16">
            <v>40448</v>
          </cell>
          <cell r="S16">
            <v>40450</v>
          </cell>
          <cell r="T16" t="str">
            <v>201001201008</v>
          </cell>
          <cell r="U16" t="str">
            <v>bitib</v>
          </cell>
          <cell r="V16">
            <v>40187</v>
          </cell>
          <cell r="W16">
            <v>40535</v>
          </cell>
          <cell r="X16">
            <v>1623581.49</v>
          </cell>
          <cell r="Y16">
            <v>292244.65999999997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 t="str">
            <v>Təmir-tikinti sahəsi üzrə</v>
          </cell>
        </row>
        <row r="17">
          <cell r="D17">
            <v>1600187991</v>
          </cell>
          <cell r="E17">
            <v>1353056.34</v>
          </cell>
          <cell r="F17">
            <v>992682.14</v>
          </cell>
          <cell r="G17">
            <v>503493.93</v>
          </cell>
          <cell r="H17">
            <v>30000</v>
          </cell>
          <cell r="I17">
            <v>360374.2</v>
          </cell>
          <cell r="J17">
            <v>1413369.55</v>
          </cell>
          <cell r="K17">
            <v>914568.1</v>
          </cell>
          <cell r="L17">
            <v>181862.83</v>
          </cell>
          <cell r="M17">
            <v>316938.62</v>
          </cell>
          <cell r="N17">
            <v>90605.56</v>
          </cell>
          <cell r="O17">
            <v>103748.79</v>
          </cell>
          <cell r="P17">
            <v>0</v>
          </cell>
          <cell r="Q17">
            <v>130882.7</v>
          </cell>
          <cell r="R17">
            <v>40609</v>
          </cell>
          <cell r="S17">
            <v>40641</v>
          </cell>
          <cell r="T17" t="str">
            <v>201005201101</v>
          </cell>
          <cell r="U17" t="str">
            <v>bitib</v>
          </cell>
          <cell r="V17">
            <v>40183</v>
          </cell>
          <cell r="W17">
            <v>40542</v>
          </cell>
          <cell r="X17">
            <v>7571812.9400000004</v>
          </cell>
          <cell r="Y17">
            <v>1362926.37</v>
          </cell>
          <cell r="Z17">
            <v>0</v>
          </cell>
          <cell r="AA17">
            <v>0</v>
          </cell>
          <cell r="AB17">
            <v>918150.55</v>
          </cell>
          <cell r="AC17">
            <v>60.16</v>
          </cell>
          <cell r="AD17" t="str">
            <v>İstehsal sahəsi üzrə</v>
          </cell>
        </row>
        <row r="18">
          <cell r="D18">
            <v>1600190111</v>
          </cell>
          <cell r="E18">
            <v>5428454.7400000002</v>
          </cell>
          <cell r="F18">
            <v>4579080.88</v>
          </cell>
          <cell r="G18">
            <v>886826.37</v>
          </cell>
          <cell r="H18">
            <v>0</v>
          </cell>
          <cell r="I18">
            <v>849373.86</v>
          </cell>
          <cell r="J18">
            <v>5613874.5300000003</v>
          </cell>
          <cell r="K18">
            <v>4578902.5199999996</v>
          </cell>
          <cell r="L18">
            <v>0</v>
          </cell>
          <cell r="M18">
            <v>1034972.01</v>
          </cell>
          <cell r="N18">
            <v>306406.2</v>
          </cell>
          <cell r="O18">
            <v>-178.36</v>
          </cell>
          <cell r="P18">
            <v>0</v>
          </cell>
          <cell r="Q18">
            <v>118212.95</v>
          </cell>
          <cell r="R18">
            <v>40630</v>
          </cell>
          <cell r="S18">
            <v>40669</v>
          </cell>
          <cell r="T18" t="str">
            <v>201008201101</v>
          </cell>
          <cell r="U18" t="str">
            <v>davam edir</v>
          </cell>
          <cell r="V18">
            <v>40183</v>
          </cell>
          <cell r="W18">
            <v>40542</v>
          </cell>
          <cell r="X18">
            <v>128228.38</v>
          </cell>
          <cell r="Y18">
            <v>23081.11</v>
          </cell>
          <cell r="Z18">
            <v>0</v>
          </cell>
          <cell r="AA18">
            <v>0</v>
          </cell>
          <cell r="AB18">
            <v>585951.48</v>
          </cell>
          <cell r="AC18">
            <v>10.72</v>
          </cell>
          <cell r="AD18" t="str">
            <v>Təmir-tikinti sahəsi üzrə</v>
          </cell>
        </row>
        <row r="19">
          <cell r="D19">
            <v>1800076851</v>
          </cell>
          <cell r="E19">
            <v>3146604.66</v>
          </cell>
          <cell r="F19">
            <v>8575.14</v>
          </cell>
          <cell r="G19">
            <v>2875742.48</v>
          </cell>
          <cell r="H19">
            <v>0</v>
          </cell>
          <cell r="I19">
            <v>3138029.52</v>
          </cell>
          <cell r="J19">
            <v>2863592.92</v>
          </cell>
          <cell r="K19">
            <v>0</v>
          </cell>
          <cell r="L19">
            <v>373293.9</v>
          </cell>
          <cell r="M19">
            <v>2490299.02</v>
          </cell>
          <cell r="N19">
            <v>-283011.74</v>
          </cell>
          <cell r="O19">
            <v>364718.76</v>
          </cell>
          <cell r="P19">
            <v>0</v>
          </cell>
          <cell r="Q19">
            <v>110711.15</v>
          </cell>
          <cell r="R19">
            <v>40583</v>
          </cell>
          <cell r="S19">
            <v>40675</v>
          </cell>
          <cell r="T19" t="str">
            <v>200906201012</v>
          </cell>
          <cell r="U19" t="str">
            <v>davam edir</v>
          </cell>
          <cell r="V19">
            <v>40185</v>
          </cell>
          <cell r="W19">
            <v>40542</v>
          </cell>
          <cell r="X19">
            <v>13082749</v>
          </cell>
          <cell r="Y19">
            <v>2354894.85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 t="str">
            <v>Təmir-tikinti sahəsi üzrə</v>
          </cell>
        </row>
        <row r="20">
          <cell r="D20">
            <v>1700001741</v>
          </cell>
          <cell r="E20">
            <v>56308.9</v>
          </cell>
          <cell r="F20">
            <v>7316.33</v>
          </cell>
          <cell r="G20">
            <v>3070.84</v>
          </cell>
          <cell r="H20">
            <v>0</v>
          </cell>
          <cell r="I20">
            <v>48992.57</v>
          </cell>
          <cell r="J20">
            <v>111933.17</v>
          </cell>
          <cell r="K20">
            <v>0</v>
          </cell>
          <cell r="L20">
            <v>307706.82</v>
          </cell>
          <cell r="M20">
            <v>-195773.65</v>
          </cell>
          <cell r="N20">
            <v>60057.62</v>
          </cell>
          <cell r="O20">
            <v>300390.49</v>
          </cell>
          <cell r="P20">
            <v>0</v>
          </cell>
          <cell r="Q20">
            <v>87950.44</v>
          </cell>
          <cell r="R20">
            <v>40312</v>
          </cell>
          <cell r="S20">
            <v>40325</v>
          </cell>
          <cell r="T20" t="str">
            <v>200802201003</v>
          </cell>
          <cell r="U20" t="str">
            <v>bitib</v>
          </cell>
          <cell r="V20">
            <v>40184</v>
          </cell>
          <cell r="W20">
            <v>40542</v>
          </cell>
          <cell r="X20">
            <v>217025.9</v>
          </cell>
          <cell r="Y20">
            <v>39064.589999999997</v>
          </cell>
          <cell r="Z20">
            <v>553.54999999999995</v>
          </cell>
          <cell r="AA20">
            <v>0.98</v>
          </cell>
          <cell r="AB20">
            <v>0</v>
          </cell>
          <cell r="AC20">
            <v>0</v>
          </cell>
          <cell r="AD20" t="str">
            <v>Topdan ticarət sahəsi üzrə</v>
          </cell>
        </row>
        <row r="21">
          <cell r="D21">
            <v>1700139561</v>
          </cell>
          <cell r="E21">
            <v>144657.46</v>
          </cell>
          <cell r="F21">
            <v>15052.39</v>
          </cell>
          <cell r="G21">
            <v>220000</v>
          </cell>
          <cell r="H21">
            <v>0</v>
          </cell>
          <cell r="I21">
            <v>129605.07</v>
          </cell>
          <cell r="J21">
            <v>188727.27</v>
          </cell>
          <cell r="K21">
            <v>7673.44</v>
          </cell>
          <cell r="L21">
            <v>0</v>
          </cell>
          <cell r="M21">
            <v>181053.83</v>
          </cell>
          <cell r="N21">
            <v>48480.85</v>
          </cell>
          <cell r="O21">
            <v>-7378.95</v>
          </cell>
          <cell r="P21">
            <v>0</v>
          </cell>
          <cell r="Q21">
            <v>83179.48</v>
          </cell>
          <cell r="R21">
            <v>40652</v>
          </cell>
          <cell r="S21">
            <v>40695</v>
          </cell>
          <cell r="T21" t="str">
            <v>201003201102</v>
          </cell>
          <cell r="U21" t="str">
            <v>davam edir</v>
          </cell>
          <cell r="V21">
            <v>40189</v>
          </cell>
          <cell r="W21">
            <v>40542</v>
          </cell>
          <cell r="X21">
            <v>270548.77</v>
          </cell>
          <cell r="Y21">
            <v>48673.77</v>
          </cell>
          <cell r="Z21">
            <v>6387.66</v>
          </cell>
          <cell r="AA21">
            <v>4.42</v>
          </cell>
          <cell r="AB21">
            <v>220.01</v>
          </cell>
          <cell r="AC21">
            <v>0.09</v>
          </cell>
          <cell r="AD21" t="str">
            <v>Digər xidmət sahələri üzrə</v>
          </cell>
        </row>
        <row r="22">
          <cell r="D22">
            <v>2001738701</v>
          </cell>
          <cell r="E22">
            <v>877409.79</v>
          </cell>
          <cell r="F22">
            <v>0</v>
          </cell>
          <cell r="G22">
            <v>877409.79</v>
          </cell>
          <cell r="H22">
            <v>0</v>
          </cell>
          <cell r="I22">
            <v>877409.79</v>
          </cell>
          <cell r="J22">
            <v>877409.78</v>
          </cell>
          <cell r="K22">
            <v>0</v>
          </cell>
          <cell r="L22">
            <v>0</v>
          </cell>
          <cell r="M22">
            <v>877409.78</v>
          </cell>
          <cell r="N22">
            <v>-0.01</v>
          </cell>
          <cell r="O22">
            <v>0</v>
          </cell>
          <cell r="P22">
            <v>0</v>
          </cell>
          <cell r="Q22">
            <v>74474.42</v>
          </cell>
          <cell r="T22" t="str">
            <v/>
          </cell>
          <cell r="V22">
            <v>40378</v>
          </cell>
          <cell r="W22">
            <v>40541</v>
          </cell>
          <cell r="X22">
            <v>4874498.78</v>
          </cell>
          <cell r="Y22">
            <v>877409.79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 t="str">
            <v>Topdan ticarət sahəsi üzrə</v>
          </cell>
        </row>
        <row r="23">
          <cell r="D23">
            <v>1900144641</v>
          </cell>
          <cell r="E23">
            <v>671351.76</v>
          </cell>
          <cell r="F23">
            <v>0</v>
          </cell>
          <cell r="G23">
            <v>660238.59</v>
          </cell>
          <cell r="H23">
            <v>0</v>
          </cell>
          <cell r="I23">
            <v>671351.76</v>
          </cell>
          <cell r="J23">
            <v>671351.77</v>
          </cell>
          <cell r="K23">
            <v>0</v>
          </cell>
          <cell r="L23">
            <v>0</v>
          </cell>
          <cell r="M23">
            <v>671351.77</v>
          </cell>
          <cell r="N23">
            <v>0.01</v>
          </cell>
          <cell r="O23">
            <v>0</v>
          </cell>
          <cell r="P23">
            <v>0</v>
          </cell>
          <cell r="Q23">
            <v>62583.95</v>
          </cell>
          <cell r="R23">
            <v>40414</v>
          </cell>
          <cell r="S23">
            <v>40420</v>
          </cell>
          <cell r="T23" t="str">
            <v>200910201007</v>
          </cell>
          <cell r="U23" t="str">
            <v>bitib</v>
          </cell>
          <cell r="V23">
            <v>40298</v>
          </cell>
          <cell r="W23">
            <v>40527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 t="str">
            <v>Təmir-tikinti sahəsi üzrə</v>
          </cell>
        </row>
        <row r="24">
          <cell r="D24">
            <v>1700743691</v>
          </cell>
          <cell r="E24">
            <v>3105884.41</v>
          </cell>
          <cell r="F24">
            <v>26849.84</v>
          </cell>
          <cell r="G24">
            <v>664765.61</v>
          </cell>
          <cell r="H24">
            <v>1512960.43</v>
          </cell>
          <cell r="I24">
            <v>3079034.57</v>
          </cell>
          <cell r="J24">
            <v>4619135.29</v>
          </cell>
          <cell r="K24">
            <v>61934.47</v>
          </cell>
          <cell r="L24">
            <v>2215217.5</v>
          </cell>
          <cell r="M24">
            <v>2341983.3199999998</v>
          </cell>
          <cell r="N24">
            <v>1518942.81</v>
          </cell>
          <cell r="O24">
            <v>2250302.13</v>
          </cell>
          <cell r="P24">
            <v>0</v>
          </cell>
          <cell r="Q24">
            <v>62272.31</v>
          </cell>
          <cell r="R24">
            <v>40521</v>
          </cell>
          <cell r="S24">
            <v>40604</v>
          </cell>
          <cell r="T24" t="str">
            <v>201007201012</v>
          </cell>
          <cell r="U24" t="str">
            <v>bitib</v>
          </cell>
          <cell r="V24">
            <v>40185</v>
          </cell>
          <cell r="W24">
            <v>40542</v>
          </cell>
          <cell r="X24">
            <v>597939.84</v>
          </cell>
          <cell r="Y24">
            <v>107629.09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 t="str">
            <v>Topdan ticarət sahəsi üzrə</v>
          </cell>
        </row>
        <row r="25">
          <cell r="D25">
            <v>1700146181</v>
          </cell>
          <cell r="E25">
            <v>531817.81000000006</v>
          </cell>
          <cell r="F25">
            <v>201824.03</v>
          </cell>
          <cell r="G25">
            <v>327909.92</v>
          </cell>
          <cell r="H25">
            <v>0</v>
          </cell>
          <cell r="I25">
            <v>329993.78000000003</v>
          </cell>
          <cell r="J25">
            <v>646419.30000000005</v>
          </cell>
          <cell r="K25">
            <v>188143.42</v>
          </cell>
          <cell r="L25">
            <v>197233.77</v>
          </cell>
          <cell r="M25">
            <v>261042.11</v>
          </cell>
          <cell r="N25">
            <v>121070.99</v>
          </cell>
          <cell r="O25">
            <v>183553.16</v>
          </cell>
          <cell r="P25">
            <v>0</v>
          </cell>
          <cell r="Q25">
            <v>61648.28</v>
          </cell>
          <cell r="R25">
            <v>40561</v>
          </cell>
          <cell r="S25">
            <v>40618</v>
          </cell>
          <cell r="T25" t="str">
            <v>201002201012</v>
          </cell>
          <cell r="U25" t="str">
            <v>bitib</v>
          </cell>
          <cell r="V25">
            <v>40183</v>
          </cell>
          <cell r="W25">
            <v>40543</v>
          </cell>
          <cell r="X25">
            <v>2800083.68</v>
          </cell>
          <cell r="Y25">
            <v>504055.27</v>
          </cell>
          <cell r="Z25">
            <v>39157.730000000003</v>
          </cell>
          <cell r="AA25">
            <v>7.36</v>
          </cell>
          <cell r="AB25">
            <v>245.14</v>
          </cell>
          <cell r="AC25">
            <v>0.05</v>
          </cell>
          <cell r="AD25" t="str">
            <v>Topdan ticarət sahəsi üzrə</v>
          </cell>
        </row>
        <row r="26">
          <cell r="D26">
            <v>2000489761</v>
          </cell>
          <cell r="E26">
            <v>243000</v>
          </cell>
          <cell r="F26">
            <v>18275.490000000002</v>
          </cell>
          <cell r="G26">
            <v>250708.59</v>
          </cell>
          <cell r="H26">
            <v>0</v>
          </cell>
          <cell r="I26">
            <v>224724.51</v>
          </cell>
          <cell r="J26">
            <v>616336.07999999996</v>
          </cell>
          <cell r="K26">
            <v>17776.400000000001</v>
          </cell>
          <cell r="L26">
            <v>54344.36</v>
          </cell>
          <cell r="M26">
            <v>541633.55000000005</v>
          </cell>
          <cell r="N26">
            <v>374802.8</v>
          </cell>
          <cell r="O26">
            <v>53845.27</v>
          </cell>
          <cell r="P26">
            <v>0</v>
          </cell>
          <cell r="Q26">
            <v>60644.45</v>
          </cell>
          <cell r="R26">
            <v>40652</v>
          </cell>
          <cell r="S26">
            <v>40695</v>
          </cell>
          <cell r="T26" t="str">
            <v>201003201102</v>
          </cell>
          <cell r="U26" t="str">
            <v>bitib</v>
          </cell>
          <cell r="V26">
            <v>40184</v>
          </cell>
          <cell r="W26">
            <v>40536</v>
          </cell>
          <cell r="X26">
            <v>525977.9</v>
          </cell>
          <cell r="Y26">
            <v>94676.03</v>
          </cell>
          <cell r="Z26">
            <v>0</v>
          </cell>
          <cell r="AA26">
            <v>0</v>
          </cell>
          <cell r="AB26">
            <v>334.87</v>
          </cell>
          <cell r="AC26">
            <v>0.12</v>
          </cell>
          <cell r="AD26" t="str">
            <v>Digər xidmət sahələri üzrə</v>
          </cell>
        </row>
        <row r="27">
          <cell r="D27">
            <v>3100536361</v>
          </cell>
          <cell r="E27">
            <v>699988.19</v>
          </cell>
          <cell r="F27">
            <v>61864.95</v>
          </cell>
          <cell r="G27">
            <v>564795.68999999994</v>
          </cell>
          <cell r="H27">
            <v>0</v>
          </cell>
          <cell r="I27">
            <v>638123.24</v>
          </cell>
          <cell r="J27">
            <v>701655.59</v>
          </cell>
          <cell r="K27">
            <v>52691.25</v>
          </cell>
          <cell r="L27">
            <v>0</v>
          </cell>
          <cell r="M27">
            <v>648964.34</v>
          </cell>
          <cell r="N27">
            <v>7215</v>
          </cell>
          <cell r="O27">
            <v>-9173.7000000000007</v>
          </cell>
          <cell r="P27">
            <v>0</v>
          </cell>
          <cell r="Q27">
            <v>55856.18</v>
          </cell>
          <cell r="R27">
            <v>40606</v>
          </cell>
          <cell r="S27">
            <v>40701</v>
          </cell>
          <cell r="T27" t="str">
            <v>201010201101</v>
          </cell>
          <cell r="U27" t="str">
            <v>davam edir</v>
          </cell>
          <cell r="V27">
            <v>40242</v>
          </cell>
          <cell r="W27">
            <v>40536</v>
          </cell>
          <cell r="X27">
            <v>256500.58</v>
          </cell>
          <cell r="Y27">
            <v>46170.11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 t="str">
            <v>Təmir-tikinti sahəsi üzrə</v>
          </cell>
        </row>
        <row r="28">
          <cell r="D28">
            <v>2001439001</v>
          </cell>
          <cell r="E28">
            <v>105742.66</v>
          </cell>
          <cell r="F28">
            <v>5052.84</v>
          </cell>
          <cell r="G28">
            <v>78758.350000000006</v>
          </cell>
          <cell r="H28">
            <v>0</v>
          </cell>
          <cell r="I28">
            <v>100689.82</v>
          </cell>
          <cell r="J28">
            <v>101827.66</v>
          </cell>
          <cell r="K28">
            <v>1025.22</v>
          </cell>
          <cell r="L28">
            <v>0</v>
          </cell>
          <cell r="M28">
            <v>100802.44</v>
          </cell>
          <cell r="N28">
            <v>0</v>
          </cell>
          <cell r="O28">
            <v>-4027.62</v>
          </cell>
          <cell r="P28">
            <v>0</v>
          </cell>
          <cell r="Q28">
            <v>47679.12</v>
          </cell>
          <cell r="R28">
            <v>40609</v>
          </cell>
          <cell r="S28">
            <v>40631</v>
          </cell>
          <cell r="T28" t="str">
            <v>201004201101</v>
          </cell>
          <cell r="U28" t="str">
            <v>bitib</v>
          </cell>
          <cell r="V28">
            <v>40190</v>
          </cell>
          <cell r="W28">
            <v>40542</v>
          </cell>
          <cell r="X28">
            <v>565709.22</v>
          </cell>
          <cell r="Y28">
            <v>101827.63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 t="str">
            <v>Digər xidmət sahələri üzrə</v>
          </cell>
        </row>
        <row r="29">
          <cell r="D29">
            <v>1800040071</v>
          </cell>
          <cell r="E29">
            <v>543640.52</v>
          </cell>
          <cell r="F29">
            <v>59169.25</v>
          </cell>
          <cell r="G29">
            <v>484793.67</v>
          </cell>
          <cell r="H29">
            <v>0</v>
          </cell>
          <cell r="I29">
            <v>484471.27</v>
          </cell>
          <cell r="J29">
            <v>538600.67000000004</v>
          </cell>
          <cell r="K29">
            <v>54667.81</v>
          </cell>
          <cell r="L29">
            <v>0</v>
          </cell>
          <cell r="M29">
            <v>483932.86</v>
          </cell>
          <cell r="N29">
            <v>-5039.8500000000004</v>
          </cell>
          <cell r="O29">
            <v>-4501.4399999999996</v>
          </cell>
          <cell r="P29">
            <v>0</v>
          </cell>
          <cell r="Q29">
            <v>46912.74</v>
          </cell>
          <cell r="R29">
            <v>40508</v>
          </cell>
          <cell r="S29">
            <v>40618</v>
          </cell>
          <cell r="T29" t="str">
            <v>200711201010</v>
          </cell>
          <cell r="U29" t="str">
            <v>bitib</v>
          </cell>
          <cell r="V29">
            <v>40190</v>
          </cell>
          <cell r="W29">
            <v>40540</v>
          </cell>
          <cell r="X29">
            <v>2747720.96</v>
          </cell>
          <cell r="Y29">
            <v>494589.72</v>
          </cell>
          <cell r="Z29">
            <v>0</v>
          </cell>
          <cell r="AA29">
            <v>0</v>
          </cell>
          <cell r="AB29">
            <v>35655.26</v>
          </cell>
          <cell r="AC29">
            <v>6.55</v>
          </cell>
          <cell r="AD29" t="str">
            <v>Digər xidmət sahələri üzrə</v>
          </cell>
        </row>
        <row r="30">
          <cell r="D30">
            <v>1900132281</v>
          </cell>
          <cell r="E30">
            <v>92952.25</v>
          </cell>
          <cell r="F30">
            <v>968930.92</v>
          </cell>
          <cell r="G30">
            <v>1234.93</v>
          </cell>
          <cell r="H30">
            <v>0</v>
          </cell>
          <cell r="I30">
            <v>-875978.67</v>
          </cell>
          <cell r="J30">
            <v>908502.14</v>
          </cell>
          <cell r="K30">
            <v>934568.23</v>
          </cell>
          <cell r="L30">
            <v>2928.85</v>
          </cell>
          <cell r="M30">
            <v>-28994.94</v>
          </cell>
          <cell r="N30">
            <v>819149.89</v>
          </cell>
          <cell r="O30">
            <v>-31433.84</v>
          </cell>
          <cell r="P30">
            <v>0</v>
          </cell>
          <cell r="Q30">
            <v>45481.73</v>
          </cell>
          <cell r="R30">
            <v>40505</v>
          </cell>
          <cell r="S30">
            <v>40522</v>
          </cell>
          <cell r="T30" t="str">
            <v>201001201010</v>
          </cell>
          <cell r="U30" t="str">
            <v>bitib</v>
          </cell>
          <cell r="V30">
            <v>40182</v>
          </cell>
          <cell r="W30">
            <v>40542</v>
          </cell>
          <cell r="X30">
            <v>81703.14</v>
          </cell>
          <cell r="Y30">
            <v>14706.59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 t="str">
            <v>Digər pərakəndə ticarət sahəsi üzrə</v>
          </cell>
        </row>
        <row r="31">
          <cell r="D31">
            <v>2001782191</v>
          </cell>
          <cell r="E31">
            <v>0</v>
          </cell>
          <cell r="F31">
            <v>59911.19</v>
          </cell>
          <cell r="G31">
            <v>0</v>
          </cell>
          <cell r="H31">
            <v>0</v>
          </cell>
          <cell r="I31">
            <v>-59911.19</v>
          </cell>
          <cell r="J31">
            <v>126810.86</v>
          </cell>
          <cell r="K31">
            <v>59911.19</v>
          </cell>
          <cell r="L31">
            <v>0</v>
          </cell>
          <cell r="M31">
            <v>66899.67</v>
          </cell>
          <cell r="N31">
            <v>126810.86</v>
          </cell>
          <cell r="O31">
            <v>0</v>
          </cell>
          <cell r="P31">
            <v>0</v>
          </cell>
          <cell r="Q31">
            <v>42942.12</v>
          </cell>
          <cell r="T31" t="str">
            <v/>
          </cell>
          <cell r="V31">
            <v>40466</v>
          </cell>
          <cell r="W31">
            <v>40534</v>
          </cell>
          <cell r="X31">
            <v>377701.58</v>
          </cell>
          <cell r="Y31">
            <v>67986.28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 t="str">
            <v>Digər xidmət sahələri üzrə</v>
          </cell>
        </row>
        <row r="32">
          <cell r="D32">
            <v>2000069351</v>
          </cell>
          <cell r="E32">
            <v>507283.94</v>
          </cell>
          <cell r="F32">
            <v>18332.16</v>
          </cell>
          <cell r="G32">
            <v>490349.88</v>
          </cell>
          <cell r="H32">
            <v>0</v>
          </cell>
          <cell r="I32">
            <v>488951.78</v>
          </cell>
          <cell r="J32">
            <v>470271.01</v>
          </cell>
          <cell r="K32">
            <v>16967.900000000001</v>
          </cell>
          <cell r="L32">
            <v>0</v>
          </cell>
          <cell r="M32">
            <v>453303.11</v>
          </cell>
          <cell r="N32">
            <v>-37012.93</v>
          </cell>
          <cell r="O32">
            <v>-1364.26</v>
          </cell>
          <cell r="P32">
            <v>223.95</v>
          </cell>
          <cell r="Q32">
            <v>40302.46</v>
          </cell>
          <cell r="R32">
            <v>38091</v>
          </cell>
          <cell r="S32">
            <v>38099</v>
          </cell>
          <cell r="T32" t="str">
            <v>200101200303</v>
          </cell>
          <cell r="U32" t="str">
            <v>bitib</v>
          </cell>
          <cell r="V32">
            <v>40189</v>
          </cell>
          <cell r="W32">
            <v>40533</v>
          </cell>
          <cell r="X32">
            <v>2612616.7200000002</v>
          </cell>
          <cell r="Y32">
            <v>470271.01</v>
          </cell>
          <cell r="Z32">
            <v>0</v>
          </cell>
          <cell r="AA32">
            <v>0</v>
          </cell>
          <cell r="AB32">
            <v>88.2</v>
          </cell>
          <cell r="AC32">
            <v>0.02</v>
          </cell>
          <cell r="AD32" t="str">
            <v>Digər xidmət sahələri üzrə</v>
          </cell>
        </row>
        <row r="33">
          <cell r="D33">
            <v>2000067491</v>
          </cell>
          <cell r="E33">
            <v>1372043.94</v>
          </cell>
          <cell r="F33">
            <v>79.349999999999994</v>
          </cell>
          <cell r="G33">
            <v>884750.24</v>
          </cell>
          <cell r="H33">
            <v>0</v>
          </cell>
          <cell r="I33">
            <v>1371964.59</v>
          </cell>
          <cell r="J33">
            <v>1569565.36</v>
          </cell>
          <cell r="K33">
            <v>0</v>
          </cell>
          <cell r="L33">
            <v>237018.66</v>
          </cell>
          <cell r="M33">
            <v>1332546.7</v>
          </cell>
          <cell r="N33">
            <v>198489.17</v>
          </cell>
          <cell r="O33">
            <v>236939.31</v>
          </cell>
          <cell r="P33">
            <v>0</v>
          </cell>
          <cell r="Q33">
            <v>37764.21</v>
          </cell>
          <cell r="R33">
            <v>40583</v>
          </cell>
          <cell r="S33">
            <v>40675</v>
          </cell>
          <cell r="T33" t="str">
            <v>200906201012</v>
          </cell>
          <cell r="U33" t="str">
            <v>davam edir</v>
          </cell>
          <cell r="V33">
            <v>40183</v>
          </cell>
          <cell r="W33">
            <v>40542</v>
          </cell>
          <cell r="X33">
            <v>6466997.3300000001</v>
          </cell>
          <cell r="Y33">
            <v>1164059.54</v>
          </cell>
          <cell r="Z33">
            <v>2289.6</v>
          </cell>
          <cell r="AA33">
            <v>0.17</v>
          </cell>
          <cell r="AB33">
            <v>0</v>
          </cell>
          <cell r="AC33">
            <v>0</v>
          </cell>
          <cell r="AD33" t="str">
            <v>Təmir-tikinti sahəsi üzrə</v>
          </cell>
        </row>
        <row r="34">
          <cell r="D34">
            <v>3900553451</v>
          </cell>
          <cell r="E34">
            <v>91167.23</v>
          </cell>
          <cell r="F34">
            <v>0</v>
          </cell>
          <cell r="G34">
            <v>87510.98</v>
          </cell>
          <cell r="H34">
            <v>0</v>
          </cell>
          <cell r="I34">
            <v>91167.23</v>
          </cell>
          <cell r="J34">
            <v>91487.06</v>
          </cell>
          <cell r="K34">
            <v>0</v>
          </cell>
          <cell r="L34">
            <v>0</v>
          </cell>
          <cell r="M34">
            <v>91487.06</v>
          </cell>
          <cell r="N34">
            <v>319.83</v>
          </cell>
          <cell r="O34">
            <v>0</v>
          </cell>
          <cell r="P34">
            <v>0</v>
          </cell>
          <cell r="Q34">
            <v>37440</v>
          </cell>
          <cell r="T34" t="str">
            <v/>
          </cell>
          <cell r="V34">
            <v>40218</v>
          </cell>
          <cell r="W34">
            <v>40542</v>
          </cell>
          <cell r="X34">
            <v>355335.74</v>
          </cell>
          <cell r="Y34">
            <v>63960.43</v>
          </cell>
          <cell r="Z34">
            <v>365.4</v>
          </cell>
          <cell r="AA34">
            <v>0.4</v>
          </cell>
          <cell r="AB34">
            <v>0</v>
          </cell>
          <cell r="AC34">
            <v>0</v>
          </cell>
          <cell r="AD34" t="str">
            <v>Təmir-tikinti sahəsi üzrə</v>
          </cell>
        </row>
        <row r="35">
          <cell r="D35">
            <v>1700174591</v>
          </cell>
          <cell r="E35">
            <v>23582.25</v>
          </cell>
          <cell r="F35">
            <v>6647.92</v>
          </cell>
          <cell r="G35">
            <v>5000</v>
          </cell>
          <cell r="H35">
            <v>0</v>
          </cell>
          <cell r="I35">
            <v>16934.330000000002</v>
          </cell>
          <cell r="J35">
            <v>25463.1</v>
          </cell>
          <cell r="K35">
            <v>3934.99</v>
          </cell>
          <cell r="L35">
            <v>0</v>
          </cell>
          <cell r="M35">
            <v>21528.11</v>
          </cell>
          <cell r="N35">
            <v>1880.85</v>
          </cell>
          <cell r="O35">
            <v>-2712.93</v>
          </cell>
          <cell r="P35">
            <v>0</v>
          </cell>
          <cell r="Q35">
            <v>32234.31</v>
          </cell>
          <cell r="R35">
            <v>40619</v>
          </cell>
          <cell r="S35">
            <v>40632</v>
          </cell>
          <cell r="T35" t="str">
            <v>201004201101</v>
          </cell>
          <cell r="U35" t="str">
            <v>bitib</v>
          </cell>
          <cell r="V35">
            <v>40186</v>
          </cell>
          <cell r="W35">
            <v>40539</v>
          </cell>
          <cell r="X35">
            <v>82274.5</v>
          </cell>
          <cell r="Y35">
            <v>14809.41</v>
          </cell>
          <cell r="Z35">
            <v>0</v>
          </cell>
          <cell r="AA35">
            <v>0</v>
          </cell>
          <cell r="AB35">
            <v>540</v>
          </cell>
          <cell r="AC35">
            <v>4.6399999999999997</v>
          </cell>
          <cell r="AD35" t="str">
            <v>Digər xidmət sahələri üzrə</v>
          </cell>
        </row>
        <row r="36">
          <cell r="D36">
            <v>1700084381</v>
          </cell>
          <cell r="E36">
            <v>131720.64000000001</v>
          </cell>
          <cell r="F36">
            <v>5006.54</v>
          </cell>
          <cell r="G36">
            <v>136972.09</v>
          </cell>
          <cell r="H36">
            <v>0</v>
          </cell>
          <cell r="I36">
            <v>126714.1</v>
          </cell>
          <cell r="J36">
            <v>131720.64000000001</v>
          </cell>
          <cell r="K36">
            <v>4491.04</v>
          </cell>
          <cell r="L36">
            <v>0</v>
          </cell>
          <cell r="M36">
            <v>127229.6</v>
          </cell>
          <cell r="N36">
            <v>0</v>
          </cell>
          <cell r="O36">
            <v>-515.5</v>
          </cell>
          <cell r="P36">
            <v>0</v>
          </cell>
          <cell r="Q36">
            <v>31845.16</v>
          </cell>
          <cell r="R36">
            <v>38685</v>
          </cell>
          <cell r="S36">
            <v>38712</v>
          </cell>
          <cell r="T36" t="str">
            <v>200301200509</v>
          </cell>
          <cell r="U36" t="str">
            <v>bitib</v>
          </cell>
          <cell r="V36">
            <v>40184</v>
          </cell>
          <cell r="W36">
            <v>40535</v>
          </cell>
          <cell r="X36">
            <v>93220.34</v>
          </cell>
          <cell r="Y36">
            <v>16779.66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 t="str">
            <v>Təhsil, səhiyyə və maliyyə xidmətləri sahəsi üzrə</v>
          </cell>
        </row>
        <row r="37">
          <cell r="D37">
            <v>7300137701</v>
          </cell>
          <cell r="E37">
            <v>661213.77</v>
          </cell>
          <cell r="F37">
            <v>19824.8</v>
          </cell>
          <cell r="G37">
            <v>642235.77</v>
          </cell>
          <cell r="H37">
            <v>0</v>
          </cell>
          <cell r="I37">
            <v>641388.97</v>
          </cell>
          <cell r="J37">
            <v>659056.05000000005</v>
          </cell>
          <cell r="K37">
            <v>396</v>
          </cell>
          <cell r="L37">
            <v>0</v>
          </cell>
          <cell r="M37">
            <v>658660.05000000005</v>
          </cell>
          <cell r="N37">
            <v>14891.48</v>
          </cell>
          <cell r="O37">
            <v>-19428.8</v>
          </cell>
          <cell r="P37">
            <v>0</v>
          </cell>
          <cell r="Q37">
            <v>30967.8</v>
          </cell>
          <cell r="R37">
            <v>40473</v>
          </cell>
          <cell r="S37">
            <v>40479</v>
          </cell>
          <cell r="T37" t="str">
            <v>201002201009</v>
          </cell>
          <cell r="U37" t="str">
            <v>bitib</v>
          </cell>
          <cell r="V37">
            <v>40220</v>
          </cell>
          <cell r="W37">
            <v>40539</v>
          </cell>
          <cell r="X37">
            <v>0</v>
          </cell>
          <cell r="Y37">
            <v>0</v>
          </cell>
          <cell r="Z37">
            <v>198</v>
          </cell>
          <cell r="AA37">
            <v>0.03</v>
          </cell>
          <cell r="AB37">
            <v>2039.6</v>
          </cell>
          <cell r="AC37">
            <v>0.31</v>
          </cell>
          <cell r="AD37" t="str">
            <v>Təmir-tikinti sahəsi üzrə</v>
          </cell>
        </row>
        <row r="38">
          <cell r="D38">
            <v>9900068211</v>
          </cell>
          <cell r="E38">
            <v>2494674.12</v>
          </cell>
          <cell r="F38">
            <v>513740.78</v>
          </cell>
          <cell r="G38">
            <v>1990227.01</v>
          </cell>
          <cell r="H38">
            <v>0</v>
          </cell>
          <cell r="I38">
            <v>1980933.34</v>
          </cell>
          <cell r="J38">
            <v>1533542.92</v>
          </cell>
          <cell r="K38">
            <v>552824.74</v>
          </cell>
          <cell r="L38">
            <v>0</v>
          </cell>
          <cell r="M38">
            <v>980718.18</v>
          </cell>
          <cell r="N38">
            <v>-692449.21</v>
          </cell>
          <cell r="O38">
            <v>39083.96</v>
          </cell>
          <cell r="P38">
            <v>228450.09</v>
          </cell>
          <cell r="Q38">
            <v>30375.279999999999</v>
          </cell>
          <cell r="R38">
            <v>40438</v>
          </cell>
          <cell r="S38">
            <v>40484</v>
          </cell>
          <cell r="T38" t="str">
            <v>200908201007</v>
          </cell>
          <cell r="U38" t="str">
            <v>bitib</v>
          </cell>
          <cell r="V38">
            <v>40199</v>
          </cell>
          <cell r="W38">
            <v>40542</v>
          </cell>
          <cell r="X38">
            <v>13792909.92</v>
          </cell>
          <cell r="Y38">
            <v>2482723.7799999998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 t="str">
            <v>Təmir-tikinti sahəsi üzrə</v>
          </cell>
        </row>
        <row r="39">
          <cell r="D39">
            <v>2001091591</v>
          </cell>
          <cell r="E39">
            <v>761055.81</v>
          </cell>
          <cell r="F39">
            <v>19648.64</v>
          </cell>
          <cell r="G39">
            <v>741407.17</v>
          </cell>
          <cell r="H39">
            <v>0</v>
          </cell>
          <cell r="I39">
            <v>741407.17</v>
          </cell>
          <cell r="J39">
            <v>667712.61</v>
          </cell>
          <cell r="K39">
            <v>0</v>
          </cell>
          <cell r="L39">
            <v>0</v>
          </cell>
          <cell r="M39">
            <v>667712.61</v>
          </cell>
          <cell r="N39">
            <v>-73695.240000000005</v>
          </cell>
          <cell r="O39">
            <v>-19648.64</v>
          </cell>
          <cell r="P39">
            <v>0</v>
          </cell>
          <cell r="Q39">
            <v>30040.42</v>
          </cell>
          <cell r="R39">
            <v>40338</v>
          </cell>
          <cell r="S39">
            <v>40448</v>
          </cell>
          <cell r="T39" t="str">
            <v>200909201006</v>
          </cell>
          <cell r="U39" t="str">
            <v>bitib</v>
          </cell>
          <cell r="V39">
            <v>40192</v>
          </cell>
          <cell r="W39">
            <v>40541</v>
          </cell>
          <cell r="X39">
            <v>3589437.6</v>
          </cell>
          <cell r="Y39">
            <v>646098.79</v>
          </cell>
          <cell r="Z39">
            <v>0</v>
          </cell>
          <cell r="AA39">
            <v>0</v>
          </cell>
          <cell r="AB39">
            <v>0.68</v>
          </cell>
          <cell r="AC39">
            <v>0</v>
          </cell>
          <cell r="AD39" t="str">
            <v>Təmir-tikinti sahəsi üzrə</v>
          </cell>
        </row>
        <row r="40">
          <cell r="D40">
            <v>2000542551</v>
          </cell>
          <cell r="E40">
            <v>3565315.74</v>
          </cell>
          <cell r="F40">
            <v>783122.98</v>
          </cell>
          <cell r="G40">
            <v>2442497.31</v>
          </cell>
          <cell r="H40">
            <v>0</v>
          </cell>
          <cell r="I40">
            <v>2782192.76</v>
          </cell>
          <cell r="J40">
            <v>3262431.3</v>
          </cell>
          <cell r="K40">
            <v>782888.13</v>
          </cell>
          <cell r="L40">
            <v>0</v>
          </cell>
          <cell r="M40">
            <v>2479543.17</v>
          </cell>
          <cell r="N40">
            <v>-277949.96000000002</v>
          </cell>
          <cell r="O40">
            <v>-234.85</v>
          </cell>
          <cell r="P40">
            <v>0</v>
          </cell>
          <cell r="Q40">
            <v>29958.15</v>
          </cell>
          <cell r="R40">
            <v>40352</v>
          </cell>
          <cell r="S40">
            <v>40674</v>
          </cell>
          <cell r="T40" t="str">
            <v>200807200907</v>
          </cell>
          <cell r="U40" t="str">
            <v>davam edir</v>
          </cell>
          <cell r="V40">
            <v>40186</v>
          </cell>
          <cell r="W40">
            <v>40542</v>
          </cell>
          <cell r="X40">
            <v>15841127.060000001</v>
          </cell>
          <cell r="Y40">
            <v>2851402.89</v>
          </cell>
          <cell r="Z40">
            <v>1026869.5</v>
          </cell>
          <cell r="AA40">
            <v>28.8</v>
          </cell>
          <cell r="AB40">
            <v>256680</v>
          </cell>
          <cell r="AC40">
            <v>7.96</v>
          </cell>
          <cell r="AD40" t="str">
            <v>Təmir-tikinti sahəsi üzrə</v>
          </cell>
        </row>
        <row r="41">
          <cell r="D41">
            <v>1900286731</v>
          </cell>
          <cell r="E41">
            <v>706076.45</v>
          </cell>
          <cell r="F41">
            <v>23640</v>
          </cell>
          <cell r="G41">
            <v>682436.45</v>
          </cell>
          <cell r="H41">
            <v>0</v>
          </cell>
          <cell r="I41">
            <v>682436.45</v>
          </cell>
          <cell r="J41">
            <v>732344.97</v>
          </cell>
          <cell r="K41">
            <v>0</v>
          </cell>
          <cell r="L41">
            <v>0</v>
          </cell>
          <cell r="M41">
            <v>732344.97</v>
          </cell>
          <cell r="N41">
            <v>49908.52</v>
          </cell>
          <cell r="O41">
            <v>-23640</v>
          </cell>
          <cell r="P41">
            <v>0</v>
          </cell>
          <cell r="Q41">
            <v>29634.99</v>
          </cell>
          <cell r="R41">
            <v>40372</v>
          </cell>
          <cell r="S41">
            <v>40464</v>
          </cell>
          <cell r="T41" t="str">
            <v>201003201008</v>
          </cell>
          <cell r="U41" t="str">
            <v>bitib</v>
          </cell>
          <cell r="V41">
            <v>40234</v>
          </cell>
          <cell r="W41">
            <v>40539</v>
          </cell>
          <cell r="X41">
            <v>0</v>
          </cell>
          <cell r="Y41">
            <v>0</v>
          </cell>
          <cell r="Z41">
            <v>23640</v>
          </cell>
          <cell r="AA41">
            <v>3.35</v>
          </cell>
          <cell r="AB41">
            <v>23640</v>
          </cell>
          <cell r="AC41">
            <v>3.35</v>
          </cell>
          <cell r="AD41" t="str">
            <v>Təmir-tikinti sahəsi üzrə</v>
          </cell>
        </row>
        <row r="42">
          <cell r="D42">
            <v>7300126001</v>
          </cell>
          <cell r="E42">
            <v>207470.3</v>
          </cell>
          <cell r="F42">
            <v>109110.98</v>
          </cell>
          <cell r="G42">
            <v>88883.43</v>
          </cell>
          <cell r="H42">
            <v>0</v>
          </cell>
          <cell r="I42">
            <v>98359.32</v>
          </cell>
          <cell r="J42">
            <v>193354.93</v>
          </cell>
          <cell r="K42">
            <v>97496.18</v>
          </cell>
          <cell r="L42">
            <v>18</v>
          </cell>
          <cell r="M42">
            <v>95840.75</v>
          </cell>
          <cell r="N42">
            <v>6107.93</v>
          </cell>
          <cell r="O42">
            <v>-11596.8</v>
          </cell>
          <cell r="P42">
            <v>0</v>
          </cell>
          <cell r="Q42">
            <v>29295.32</v>
          </cell>
          <cell r="R42">
            <v>40421</v>
          </cell>
          <cell r="S42">
            <v>40511</v>
          </cell>
          <cell r="T42" t="str">
            <v>201005201007</v>
          </cell>
          <cell r="U42" t="str">
            <v>bitib</v>
          </cell>
          <cell r="V42">
            <v>40197</v>
          </cell>
          <cell r="W42">
            <v>40490</v>
          </cell>
          <cell r="X42">
            <v>1020105.19</v>
          </cell>
          <cell r="Y42">
            <v>183618.92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 t="str">
            <v>Digər xidmət sahələri üzrə</v>
          </cell>
        </row>
        <row r="43">
          <cell r="D43">
            <v>2000068281</v>
          </cell>
          <cell r="E43">
            <v>582834.94999999995</v>
          </cell>
          <cell r="F43">
            <v>217324.15</v>
          </cell>
          <cell r="G43">
            <v>544083.19999999995</v>
          </cell>
          <cell r="H43">
            <v>42500</v>
          </cell>
          <cell r="I43">
            <v>365510.8</v>
          </cell>
          <cell r="J43">
            <v>2177269.54</v>
          </cell>
          <cell r="K43">
            <v>180835.74</v>
          </cell>
          <cell r="L43">
            <v>1374724.08</v>
          </cell>
          <cell r="M43">
            <v>803774.29</v>
          </cell>
          <cell r="N43">
            <v>1626640.89</v>
          </cell>
          <cell r="O43">
            <v>1338235.67</v>
          </cell>
          <cell r="P43">
            <v>0</v>
          </cell>
          <cell r="Q43">
            <v>28297.16</v>
          </cell>
          <cell r="R43">
            <v>40534</v>
          </cell>
          <cell r="S43">
            <v>40553</v>
          </cell>
          <cell r="T43" t="str">
            <v>201002201011</v>
          </cell>
          <cell r="U43" t="str">
            <v>bitib</v>
          </cell>
          <cell r="V43">
            <v>40183</v>
          </cell>
          <cell r="W43">
            <v>40542</v>
          </cell>
          <cell r="X43">
            <v>2251189.2999999998</v>
          </cell>
          <cell r="Y43">
            <v>404984.77</v>
          </cell>
          <cell r="Z43">
            <v>11.23</v>
          </cell>
          <cell r="AA43">
            <v>0</v>
          </cell>
          <cell r="AB43">
            <v>7771.25</v>
          </cell>
          <cell r="AC43">
            <v>0.97</v>
          </cell>
          <cell r="AD43" t="str">
            <v>Sənaye və tikinti materiallarının pərakəndə satışı üzrə</v>
          </cell>
        </row>
        <row r="44">
          <cell r="D44">
            <v>1600186401</v>
          </cell>
          <cell r="E44">
            <v>611523.72</v>
          </cell>
          <cell r="F44">
            <v>367315.19</v>
          </cell>
          <cell r="G44">
            <v>257584.21</v>
          </cell>
          <cell r="H44">
            <v>0</v>
          </cell>
          <cell r="I44">
            <v>244208.53</v>
          </cell>
          <cell r="J44">
            <v>571523.74</v>
          </cell>
          <cell r="K44">
            <v>327070.68</v>
          </cell>
          <cell r="L44">
            <v>0</v>
          </cell>
          <cell r="M44">
            <v>244453.06</v>
          </cell>
          <cell r="N44">
            <v>0.02</v>
          </cell>
          <cell r="O44">
            <v>-40244.51</v>
          </cell>
          <cell r="P44">
            <v>0</v>
          </cell>
          <cell r="Q44">
            <v>27417.19</v>
          </cell>
          <cell r="R44">
            <v>40473</v>
          </cell>
          <cell r="S44">
            <v>40485</v>
          </cell>
          <cell r="T44" t="str">
            <v>200912201009</v>
          </cell>
          <cell r="U44" t="str">
            <v>bitib</v>
          </cell>
          <cell r="V44">
            <v>40200</v>
          </cell>
          <cell r="W44">
            <v>40532</v>
          </cell>
          <cell r="X44">
            <v>2464553.21</v>
          </cell>
          <cell r="Y44">
            <v>443619.57</v>
          </cell>
          <cell r="Z44">
            <v>0</v>
          </cell>
          <cell r="AA44">
            <v>0</v>
          </cell>
          <cell r="AB44">
            <v>23500.05</v>
          </cell>
          <cell r="AC44">
            <v>3.76</v>
          </cell>
          <cell r="AD44" t="str">
            <v>Topdan ticarət sahəsi üzrə</v>
          </cell>
        </row>
        <row r="45">
          <cell r="D45">
            <v>2000042711</v>
          </cell>
          <cell r="E45">
            <v>80328.22</v>
          </cell>
          <cell r="F45">
            <v>127408.87</v>
          </cell>
          <cell r="G45">
            <v>12471.93</v>
          </cell>
          <cell r="H45">
            <v>0</v>
          </cell>
          <cell r="I45">
            <v>-47080.65</v>
          </cell>
          <cell r="J45">
            <v>129601.69</v>
          </cell>
          <cell r="K45">
            <v>117370.97</v>
          </cell>
          <cell r="L45">
            <v>0</v>
          </cell>
          <cell r="M45">
            <v>12230.72</v>
          </cell>
          <cell r="N45">
            <v>64545.599999999999</v>
          </cell>
          <cell r="O45">
            <v>-10037.9</v>
          </cell>
          <cell r="P45">
            <v>0</v>
          </cell>
          <cell r="Q45">
            <v>26617.99</v>
          </cell>
          <cell r="R45">
            <v>39801</v>
          </cell>
          <cell r="S45">
            <v>39818</v>
          </cell>
          <cell r="T45" t="str">
            <v>200603200810</v>
          </cell>
          <cell r="U45" t="str">
            <v>bitib</v>
          </cell>
          <cell r="V45">
            <v>40183</v>
          </cell>
          <cell r="W45">
            <v>40542</v>
          </cell>
          <cell r="X45">
            <v>277628.58</v>
          </cell>
          <cell r="Y45">
            <v>49973.120000000003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 t="str">
            <v>Topdan ticarət sahəsi üzrə</v>
          </cell>
        </row>
        <row r="46">
          <cell r="D46">
            <v>1700109721</v>
          </cell>
          <cell r="E46">
            <v>111875.01</v>
          </cell>
          <cell r="F46">
            <v>4719.7</v>
          </cell>
          <cell r="G46">
            <v>54022</v>
          </cell>
          <cell r="H46">
            <v>63478.1</v>
          </cell>
          <cell r="I46">
            <v>107155.31</v>
          </cell>
          <cell r="J46">
            <v>110847.5</v>
          </cell>
          <cell r="K46">
            <v>3608.91</v>
          </cell>
          <cell r="L46">
            <v>90959.51</v>
          </cell>
          <cell r="M46">
            <v>16279.08</v>
          </cell>
          <cell r="N46">
            <v>295.16000000000003</v>
          </cell>
          <cell r="O46">
            <v>89848.72</v>
          </cell>
          <cell r="P46">
            <v>0</v>
          </cell>
          <cell r="Q46">
            <v>26098.29</v>
          </cell>
          <cell r="R46">
            <v>40472</v>
          </cell>
          <cell r="S46">
            <v>40479</v>
          </cell>
          <cell r="T46" t="str">
            <v>200912201009</v>
          </cell>
          <cell r="U46" t="str">
            <v>bitib</v>
          </cell>
          <cell r="V46">
            <v>40182</v>
          </cell>
          <cell r="W46">
            <v>40541</v>
          </cell>
          <cell r="X46">
            <v>590933.44999999995</v>
          </cell>
          <cell r="Y46">
            <v>106369.02</v>
          </cell>
          <cell r="Z46">
            <v>11505.91</v>
          </cell>
          <cell r="AA46">
            <v>10.28</v>
          </cell>
          <cell r="AB46">
            <v>0</v>
          </cell>
          <cell r="AC46">
            <v>0</v>
          </cell>
          <cell r="AD46" t="str">
            <v>Topdan ticarət sahəsi üzrə</v>
          </cell>
        </row>
        <row r="47">
          <cell r="D47">
            <v>2000487491</v>
          </cell>
          <cell r="E47">
            <v>998213.62</v>
          </cell>
          <cell r="F47">
            <v>62804.76</v>
          </cell>
          <cell r="G47">
            <v>814329.31</v>
          </cell>
          <cell r="H47">
            <v>0</v>
          </cell>
          <cell r="I47">
            <v>935408.86</v>
          </cell>
          <cell r="J47">
            <v>998236.83</v>
          </cell>
          <cell r="K47">
            <v>54733.26</v>
          </cell>
          <cell r="L47">
            <v>0</v>
          </cell>
          <cell r="M47">
            <v>943503.57</v>
          </cell>
          <cell r="N47">
            <v>23.21</v>
          </cell>
          <cell r="O47">
            <v>-8071.5</v>
          </cell>
          <cell r="P47">
            <v>0</v>
          </cell>
          <cell r="Q47">
            <v>24401.95</v>
          </cell>
          <cell r="R47">
            <v>40515</v>
          </cell>
          <cell r="S47">
            <v>40518</v>
          </cell>
          <cell r="T47" t="str">
            <v>201006201009</v>
          </cell>
          <cell r="U47" t="str">
            <v>bitib</v>
          </cell>
          <cell r="V47">
            <v>40275</v>
          </cell>
          <cell r="W47">
            <v>40542</v>
          </cell>
          <cell r="X47">
            <v>56375.22</v>
          </cell>
          <cell r="Y47">
            <v>10147.540000000001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 t="str">
            <v>Təmir-tikinti sahəsi üzrə</v>
          </cell>
        </row>
        <row r="48">
          <cell r="D48">
            <v>9900037281</v>
          </cell>
          <cell r="E48">
            <v>196976.62</v>
          </cell>
          <cell r="F48">
            <v>1286446.8999999999</v>
          </cell>
          <cell r="G48">
            <v>282713.15000000002</v>
          </cell>
          <cell r="H48">
            <v>10449.11</v>
          </cell>
          <cell r="I48">
            <v>-1089470.28</v>
          </cell>
          <cell r="J48">
            <v>127099.53</v>
          </cell>
          <cell r="K48">
            <v>1027800.6</v>
          </cell>
          <cell r="L48">
            <v>10429.15</v>
          </cell>
          <cell r="M48">
            <v>-833969.65</v>
          </cell>
          <cell r="N48">
            <v>-40739.980000000003</v>
          </cell>
          <cell r="O48">
            <v>-248217.15</v>
          </cell>
          <cell r="P48">
            <v>0</v>
          </cell>
          <cell r="Q48">
            <v>23550.02</v>
          </cell>
          <cell r="T48" t="str">
            <v/>
          </cell>
          <cell r="V48">
            <v>40189</v>
          </cell>
          <cell r="W48">
            <v>40542</v>
          </cell>
          <cell r="X48">
            <v>629698.81999999995</v>
          </cell>
          <cell r="Y48">
            <v>113345.8</v>
          </cell>
          <cell r="Z48">
            <v>0</v>
          </cell>
          <cell r="AA48">
            <v>0</v>
          </cell>
          <cell r="AB48">
            <v>41217.620000000003</v>
          </cell>
          <cell r="AC48">
            <v>2.61</v>
          </cell>
          <cell r="AD48" t="str">
            <v>Digər xidmət sahələri üzrə</v>
          </cell>
        </row>
        <row r="49">
          <cell r="D49">
            <v>1800607171</v>
          </cell>
          <cell r="E49">
            <v>13222.52</v>
          </cell>
          <cell r="F49">
            <v>1834.34</v>
          </cell>
          <cell r="G49">
            <v>11438.01</v>
          </cell>
          <cell r="H49">
            <v>0</v>
          </cell>
          <cell r="I49">
            <v>11388.18</v>
          </cell>
          <cell r="J49">
            <v>14370.79</v>
          </cell>
          <cell r="K49">
            <v>1783.98</v>
          </cell>
          <cell r="L49">
            <v>0</v>
          </cell>
          <cell r="M49">
            <v>12586.81</v>
          </cell>
          <cell r="N49">
            <v>2932.27</v>
          </cell>
          <cell r="O49">
            <v>-50.36</v>
          </cell>
          <cell r="P49">
            <v>0</v>
          </cell>
          <cell r="Q49">
            <v>22856.42</v>
          </cell>
          <cell r="R49">
            <v>40653</v>
          </cell>
          <cell r="S49">
            <v>40696</v>
          </cell>
          <cell r="T49" t="str">
            <v>201001201102</v>
          </cell>
          <cell r="U49" t="str">
            <v>davam edir</v>
          </cell>
          <cell r="V49">
            <v>40200</v>
          </cell>
          <cell r="W49">
            <v>40535</v>
          </cell>
          <cell r="X49">
            <v>73458.47</v>
          </cell>
          <cell r="Y49">
            <v>13222.51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 t="str">
            <v>Digər xidmət sahələri üzrə</v>
          </cell>
        </row>
        <row r="50">
          <cell r="D50">
            <v>2001140131</v>
          </cell>
          <cell r="E50">
            <v>0</v>
          </cell>
          <cell r="F50">
            <v>2232.86</v>
          </cell>
          <cell r="G50">
            <v>0</v>
          </cell>
          <cell r="H50">
            <v>0</v>
          </cell>
          <cell r="I50">
            <v>-2232.86</v>
          </cell>
          <cell r="J50">
            <v>668.79</v>
          </cell>
          <cell r="K50">
            <v>0</v>
          </cell>
          <cell r="L50">
            <v>0</v>
          </cell>
          <cell r="M50">
            <v>668.79</v>
          </cell>
          <cell r="N50">
            <v>668.79</v>
          </cell>
          <cell r="O50">
            <v>-2232.86</v>
          </cell>
          <cell r="P50">
            <v>0</v>
          </cell>
          <cell r="Q50">
            <v>22347</v>
          </cell>
          <cell r="R50">
            <v>40396</v>
          </cell>
          <cell r="S50">
            <v>40423</v>
          </cell>
          <cell r="T50" t="str">
            <v>200908201006</v>
          </cell>
          <cell r="U50" t="str">
            <v>bitib</v>
          </cell>
          <cell r="V50">
            <v>40226</v>
          </cell>
          <cell r="W50">
            <v>40534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 t="str">
            <v>Digər xidmət sahələri üzrə</v>
          </cell>
        </row>
        <row r="51">
          <cell r="D51">
            <v>1700348101</v>
          </cell>
          <cell r="E51">
            <v>65730.17</v>
          </cell>
          <cell r="F51">
            <v>48932.44</v>
          </cell>
          <cell r="G51">
            <v>0</v>
          </cell>
          <cell r="H51">
            <v>0</v>
          </cell>
          <cell r="I51">
            <v>16797.73</v>
          </cell>
          <cell r="J51">
            <v>55328.86</v>
          </cell>
          <cell r="K51">
            <v>47761.2</v>
          </cell>
          <cell r="L51">
            <v>0</v>
          </cell>
          <cell r="M51">
            <v>7567.66</v>
          </cell>
          <cell r="N51">
            <v>31856.45</v>
          </cell>
          <cell r="O51">
            <v>-1171.24</v>
          </cell>
          <cell r="P51">
            <v>0</v>
          </cell>
          <cell r="Q51">
            <v>22151.77</v>
          </cell>
          <cell r="R51">
            <v>40086</v>
          </cell>
          <cell r="S51">
            <v>40122</v>
          </cell>
          <cell r="T51" t="str">
            <v>200806200907</v>
          </cell>
          <cell r="U51" t="str">
            <v>bitib</v>
          </cell>
          <cell r="V51">
            <v>40183</v>
          </cell>
          <cell r="W51">
            <v>40541</v>
          </cell>
          <cell r="X51">
            <v>218289.52</v>
          </cell>
          <cell r="Y51">
            <v>39292.129999999997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 t="str">
            <v>İctimai iaşə sahəsi üzrə</v>
          </cell>
        </row>
        <row r="52">
          <cell r="D52">
            <v>2001394581</v>
          </cell>
          <cell r="E52">
            <v>210906</v>
          </cell>
          <cell r="F52">
            <v>94124.89</v>
          </cell>
          <cell r="G52">
            <v>106857.78</v>
          </cell>
          <cell r="H52">
            <v>0</v>
          </cell>
          <cell r="I52">
            <v>116781.11</v>
          </cell>
          <cell r="J52">
            <v>254843.47</v>
          </cell>
          <cell r="K52">
            <v>94124.9</v>
          </cell>
          <cell r="L52">
            <v>0</v>
          </cell>
          <cell r="M52">
            <v>160718.57</v>
          </cell>
          <cell r="N52">
            <v>43937.47</v>
          </cell>
          <cell r="O52">
            <v>0.01</v>
          </cell>
          <cell r="P52">
            <v>0</v>
          </cell>
          <cell r="Q52">
            <v>21702.31</v>
          </cell>
          <cell r="R52">
            <v>40606</v>
          </cell>
          <cell r="S52">
            <v>40651</v>
          </cell>
          <cell r="T52" t="str">
            <v>201006201101</v>
          </cell>
          <cell r="U52" t="str">
            <v>bitib</v>
          </cell>
          <cell r="V52">
            <v>40235</v>
          </cell>
          <cell r="W52">
            <v>40541</v>
          </cell>
          <cell r="X52">
            <v>1155700</v>
          </cell>
          <cell r="Y52">
            <v>208026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 t="str">
            <v>Topdan ticarət sahəsi üzrə</v>
          </cell>
        </row>
        <row r="53">
          <cell r="D53">
            <v>1801177741</v>
          </cell>
          <cell r="E53">
            <v>6316.2</v>
          </cell>
          <cell r="F53">
            <v>0</v>
          </cell>
          <cell r="G53">
            <v>0</v>
          </cell>
          <cell r="H53">
            <v>6300</v>
          </cell>
          <cell r="I53">
            <v>6316.2</v>
          </cell>
          <cell r="J53">
            <v>6316.2</v>
          </cell>
          <cell r="K53">
            <v>0</v>
          </cell>
          <cell r="L53">
            <v>19440.98</v>
          </cell>
          <cell r="M53">
            <v>-13124.78</v>
          </cell>
          <cell r="N53">
            <v>0</v>
          </cell>
          <cell r="O53">
            <v>19440.98</v>
          </cell>
          <cell r="P53">
            <v>0</v>
          </cell>
          <cell r="Q53">
            <v>21480.63</v>
          </cell>
          <cell r="R53">
            <v>40653</v>
          </cell>
          <cell r="S53">
            <v>40696</v>
          </cell>
          <cell r="T53" t="str">
            <v>201005201102</v>
          </cell>
          <cell r="U53" t="str">
            <v>başlanmayıb</v>
          </cell>
          <cell r="V53">
            <v>40535</v>
          </cell>
          <cell r="W53">
            <v>40537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 t="str">
            <v>Digər xidmət sahələri üzrə</v>
          </cell>
        </row>
        <row r="54">
          <cell r="D54">
            <v>1700179641</v>
          </cell>
          <cell r="E54">
            <v>95279.93</v>
          </cell>
          <cell r="F54">
            <v>19039.77</v>
          </cell>
          <cell r="G54">
            <v>72478.5</v>
          </cell>
          <cell r="H54">
            <v>0</v>
          </cell>
          <cell r="I54">
            <v>76240.160000000003</v>
          </cell>
          <cell r="J54">
            <v>346226.64</v>
          </cell>
          <cell r="K54">
            <v>18601.46</v>
          </cell>
          <cell r="L54">
            <v>257450.03</v>
          </cell>
          <cell r="M54">
            <v>70175.149999999994</v>
          </cell>
          <cell r="N54">
            <v>255073.13</v>
          </cell>
          <cell r="O54">
            <v>257011.72</v>
          </cell>
          <cell r="P54">
            <v>0</v>
          </cell>
          <cell r="Q54">
            <v>20169.68</v>
          </cell>
          <cell r="R54">
            <v>40367</v>
          </cell>
          <cell r="S54">
            <v>40484</v>
          </cell>
          <cell r="T54" t="str">
            <v>200908201005</v>
          </cell>
          <cell r="U54" t="str">
            <v>bitib</v>
          </cell>
          <cell r="V54">
            <v>40183</v>
          </cell>
          <cell r="W54">
            <v>40542</v>
          </cell>
          <cell r="X54">
            <v>379492.4</v>
          </cell>
          <cell r="Y54">
            <v>68308.61</v>
          </cell>
          <cell r="Z54">
            <v>86.83</v>
          </cell>
          <cell r="AA54">
            <v>0.09</v>
          </cell>
          <cell r="AB54">
            <v>0</v>
          </cell>
          <cell r="AC54">
            <v>0</v>
          </cell>
          <cell r="AD54" t="str">
            <v>Sənaye və tikinti materiallarının pərakəndə satışı üzrə</v>
          </cell>
        </row>
        <row r="55">
          <cell r="D55">
            <v>1700150451</v>
          </cell>
          <cell r="E55">
            <v>259978.82</v>
          </cell>
          <cell r="F55">
            <v>58336.75</v>
          </cell>
          <cell r="G55">
            <v>214142.29</v>
          </cell>
          <cell r="H55">
            <v>0</v>
          </cell>
          <cell r="I55">
            <v>201642.07</v>
          </cell>
          <cell r="J55">
            <v>375817.54</v>
          </cell>
          <cell r="K55">
            <v>57493.16</v>
          </cell>
          <cell r="L55">
            <v>0</v>
          </cell>
          <cell r="M55">
            <v>318324.38</v>
          </cell>
          <cell r="N55">
            <v>116529.86</v>
          </cell>
          <cell r="O55">
            <v>-843.59</v>
          </cell>
          <cell r="P55">
            <v>0</v>
          </cell>
          <cell r="Q55">
            <v>19476.86</v>
          </cell>
          <cell r="R55">
            <v>39980</v>
          </cell>
          <cell r="S55">
            <v>40064</v>
          </cell>
          <cell r="T55" t="str">
            <v>200605200904</v>
          </cell>
          <cell r="U55" t="str">
            <v>bitib</v>
          </cell>
          <cell r="V55">
            <v>40185</v>
          </cell>
          <cell r="W55">
            <v>40542</v>
          </cell>
          <cell r="X55">
            <v>1198676.75</v>
          </cell>
          <cell r="Y55">
            <v>215761.8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 t="str">
            <v>Digər xidmət sahələri üzrə</v>
          </cell>
        </row>
        <row r="56">
          <cell r="D56">
            <v>1700160261</v>
          </cell>
          <cell r="E56">
            <v>20418.439999999999</v>
          </cell>
          <cell r="F56">
            <v>7008.69</v>
          </cell>
          <cell r="G56">
            <v>0</v>
          </cell>
          <cell r="H56">
            <v>0</v>
          </cell>
          <cell r="I56">
            <v>13409.75</v>
          </cell>
          <cell r="J56">
            <v>25351.95</v>
          </cell>
          <cell r="K56">
            <v>6998.97</v>
          </cell>
          <cell r="L56">
            <v>2208.92</v>
          </cell>
          <cell r="M56">
            <v>16144.06</v>
          </cell>
          <cell r="N56">
            <v>4933.51</v>
          </cell>
          <cell r="O56">
            <v>2199.1999999999998</v>
          </cell>
          <cell r="P56">
            <v>0</v>
          </cell>
          <cell r="Q56">
            <v>19035.91</v>
          </cell>
          <cell r="R56">
            <v>40555</v>
          </cell>
          <cell r="S56">
            <v>40577</v>
          </cell>
          <cell r="T56" t="str">
            <v>200910201011</v>
          </cell>
          <cell r="U56" t="str">
            <v>bitib</v>
          </cell>
          <cell r="V56">
            <v>40200</v>
          </cell>
          <cell r="W56">
            <v>40542</v>
          </cell>
          <cell r="X56">
            <v>6824.63</v>
          </cell>
          <cell r="Y56">
            <v>1228.43</v>
          </cell>
          <cell r="Z56">
            <v>0</v>
          </cell>
          <cell r="AA56">
            <v>0</v>
          </cell>
          <cell r="AB56">
            <v>6679.21</v>
          </cell>
          <cell r="AC56">
            <v>95.3</v>
          </cell>
          <cell r="AD56" t="str">
            <v>Digər xidmət sahələri üzrə</v>
          </cell>
        </row>
        <row r="57">
          <cell r="D57">
            <v>1700426231</v>
          </cell>
          <cell r="E57">
            <v>30802</v>
          </cell>
          <cell r="F57">
            <v>29455.119999999999</v>
          </cell>
          <cell r="G57">
            <v>0</v>
          </cell>
          <cell r="H57">
            <v>0</v>
          </cell>
          <cell r="I57">
            <v>1346.88</v>
          </cell>
          <cell r="J57">
            <v>8010</v>
          </cell>
          <cell r="K57">
            <v>7356.44</v>
          </cell>
          <cell r="L57">
            <v>0</v>
          </cell>
          <cell r="M57">
            <v>653.55999999999995</v>
          </cell>
          <cell r="N57">
            <v>-720</v>
          </cell>
          <cell r="O57">
            <v>-22098.68</v>
          </cell>
          <cell r="P57">
            <v>0</v>
          </cell>
          <cell r="Q57">
            <v>18840.21</v>
          </cell>
          <cell r="T57" t="str">
            <v/>
          </cell>
          <cell r="V57">
            <v>40193</v>
          </cell>
          <cell r="W57">
            <v>40542</v>
          </cell>
          <cell r="X57">
            <v>32000</v>
          </cell>
          <cell r="Y57">
            <v>5760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 t="str">
            <v>Digər xidmət sahələri üzrə</v>
          </cell>
        </row>
        <row r="58">
          <cell r="D58">
            <v>9900009281</v>
          </cell>
          <cell r="E58">
            <v>695948.48</v>
          </cell>
          <cell r="F58">
            <v>61863.95</v>
          </cell>
          <cell r="G58">
            <v>566712.59</v>
          </cell>
          <cell r="H58">
            <v>68461.8</v>
          </cell>
          <cell r="I58">
            <v>634084.53</v>
          </cell>
          <cell r="J58">
            <v>701494.61</v>
          </cell>
          <cell r="K58">
            <v>47558.59</v>
          </cell>
          <cell r="L58">
            <v>109743.67999999999</v>
          </cell>
          <cell r="M58">
            <v>544192.34</v>
          </cell>
          <cell r="N58">
            <v>5546.13</v>
          </cell>
          <cell r="O58">
            <v>95438.32</v>
          </cell>
          <cell r="P58">
            <v>0</v>
          </cell>
          <cell r="Q58">
            <v>18740.54</v>
          </cell>
          <cell r="R58">
            <v>40659</v>
          </cell>
          <cell r="S58">
            <v>40702</v>
          </cell>
          <cell r="T58" t="str">
            <v>201002201102</v>
          </cell>
          <cell r="U58" t="str">
            <v>bitib</v>
          </cell>
          <cell r="V58">
            <v>40193</v>
          </cell>
          <cell r="W58">
            <v>40542</v>
          </cell>
          <cell r="X58">
            <v>9731.16</v>
          </cell>
          <cell r="Y58">
            <v>1751.61</v>
          </cell>
          <cell r="Z58">
            <v>0</v>
          </cell>
          <cell r="AA58">
            <v>0</v>
          </cell>
          <cell r="AB58">
            <v>3047.54</v>
          </cell>
          <cell r="AC58">
            <v>0.44</v>
          </cell>
          <cell r="AD58" t="str">
            <v>İstehsal sahəsi üzrə</v>
          </cell>
        </row>
        <row r="59">
          <cell r="D59">
            <v>1600193151</v>
          </cell>
          <cell r="E59">
            <v>380896.97</v>
          </cell>
          <cell r="F59">
            <v>164121.51999999999</v>
          </cell>
          <cell r="G59">
            <v>48289.16</v>
          </cell>
          <cell r="H59">
            <v>100472.09</v>
          </cell>
          <cell r="I59">
            <v>216775.45</v>
          </cell>
          <cell r="J59">
            <v>383484.52</v>
          </cell>
          <cell r="K59">
            <v>106762.22</v>
          </cell>
          <cell r="L59">
            <v>224672.38</v>
          </cell>
          <cell r="M59">
            <v>52049.919999999998</v>
          </cell>
          <cell r="N59">
            <v>10726.52</v>
          </cell>
          <cell r="O59">
            <v>167313.07999999999</v>
          </cell>
          <cell r="P59">
            <v>0</v>
          </cell>
          <cell r="Q59">
            <v>18520.009999999998</v>
          </cell>
          <cell r="R59">
            <v>40567</v>
          </cell>
          <cell r="S59">
            <v>40630</v>
          </cell>
          <cell r="T59" t="str">
            <v>201002201012</v>
          </cell>
          <cell r="U59" t="str">
            <v>bitib</v>
          </cell>
          <cell r="V59">
            <v>40182</v>
          </cell>
          <cell r="W59">
            <v>40541</v>
          </cell>
          <cell r="X59">
            <v>2057480.36</v>
          </cell>
          <cell r="Y59">
            <v>370346.48</v>
          </cell>
          <cell r="Z59">
            <v>60917.760000000002</v>
          </cell>
          <cell r="AA59">
            <v>15.99</v>
          </cell>
          <cell r="AB59">
            <v>63406.07</v>
          </cell>
          <cell r="AC59">
            <v>20.27</v>
          </cell>
          <cell r="AD59" t="str">
            <v>İstehsal sahəsi üzrə</v>
          </cell>
        </row>
        <row r="60">
          <cell r="D60">
            <v>1900720641</v>
          </cell>
          <cell r="E60">
            <v>120325.71</v>
          </cell>
          <cell r="F60">
            <v>81176.67</v>
          </cell>
          <cell r="G60">
            <v>20343</v>
          </cell>
          <cell r="H60">
            <v>19053.91</v>
          </cell>
          <cell r="I60">
            <v>39149.040000000001</v>
          </cell>
          <cell r="J60">
            <v>119608.38</v>
          </cell>
          <cell r="K60">
            <v>46620.83</v>
          </cell>
          <cell r="L60">
            <v>20913.669999999998</v>
          </cell>
          <cell r="M60">
            <v>52073.88</v>
          </cell>
          <cell r="N60">
            <v>20264.400000000001</v>
          </cell>
          <cell r="O60">
            <v>-13642.17</v>
          </cell>
          <cell r="P60">
            <v>0</v>
          </cell>
          <cell r="Q60">
            <v>18092.759999999998</v>
          </cell>
          <cell r="R60">
            <v>40596</v>
          </cell>
          <cell r="S60">
            <v>40606</v>
          </cell>
          <cell r="T60" t="str">
            <v>201004201101</v>
          </cell>
          <cell r="U60" t="str">
            <v>bitib</v>
          </cell>
          <cell r="V60">
            <v>40182</v>
          </cell>
          <cell r="W60">
            <v>40542</v>
          </cell>
          <cell r="X60">
            <v>493861</v>
          </cell>
          <cell r="Y60">
            <v>88894.98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 t="str">
            <v>İstehsal sahəsi üzrə</v>
          </cell>
        </row>
        <row r="61">
          <cell r="D61">
            <v>1700378911</v>
          </cell>
          <cell r="E61">
            <v>428002.68</v>
          </cell>
          <cell r="F61">
            <v>27654.33</v>
          </cell>
          <cell r="G61">
            <v>376008.05</v>
          </cell>
          <cell r="H61">
            <v>0</v>
          </cell>
          <cell r="I61">
            <v>400348.35</v>
          </cell>
          <cell r="J61">
            <v>404383.57</v>
          </cell>
          <cell r="K61">
            <v>5266.73</v>
          </cell>
          <cell r="L61">
            <v>0</v>
          </cell>
          <cell r="M61">
            <v>399197.8</v>
          </cell>
          <cell r="N61">
            <v>5539.59</v>
          </cell>
          <cell r="O61">
            <v>-22387.599999999999</v>
          </cell>
          <cell r="P61">
            <v>0</v>
          </cell>
          <cell r="Q61">
            <v>17532.439999999999</v>
          </cell>
          <cell r="R61">
            <v>40351</v>
          </cell>
          <cell r="S61">
            <v>40396</v>
          </cell>
          <cell r="T61" t="str">
            <v>200908201005</v>
          </cell>
          <cell r="U61" t="str">
            <v>bitib</v>
          </cell>
          <cell r="V61">
            <v>40185</v>
          </cell>
          <cell r="W61">
            <v>40542</v>
          </cell>
          <cell r="X61">
            <v>1877372.31</v>
          </cell>
          <cell r="Y61">
            <v>339318.17</v>
          </cell>
          <cell r="Z61">
            <v>0</v>
          </cell>
          <cell r="AA61">
            <v>0</v>
          </cell>
          <cell r="AB61">
            <v>1620</v>
          </cell>
          <cell r="AC61">
            <v>0.4</v>
          </cell>
          <cell r="AD61" t="str">
            <v>Digər xidmət sahələri üzrə</v>
          </cell>
        </row>
        <row r="62">
          <cell r="D62">
            <v>1701023431</v>
          </cell>
          <cell r="E62">
            <v>36822.559999999998</v>
          </cell>
          <cell r="F62">
            <v>0</v>
          </cell>
          <cell r="G62">
            <v>2499.98</v>
          </cell>
          <cell r="H62">
            <v>24567</v>
          </cell>
          <cell r="I62">
            <v>36822.559999999998</v>
          </cell>
          <cell r="J62">
            <v>37669.86</v>
          </cell>
          <cell r="K62">
            <v>0</v>
          </cell>
          <cell r="L62">
            <v>63009.85</v>
          </cell>
          <cell r="M62">
            <v>-25339.99</v>
          </cell>
          <cell r="N62">
            <v>847.3</v>
          </cell>
          <cell r="O62">
            <v>63009.85</v>
          </cell>
          <cell r="P62">
            <v>0</v>
          </cell>
          <cell r="Q62">
            <v>17521.13</v>
          </cell>
          <cell r="T62" t="str">
            <v/>
          </cell>
          <cell r="V62">
            <v>40297</v>
          </cell>
          <cell r="W62">
            <v>40542</v>
          </cell>
          <cell r="X62">
            <v>197255.92</v>
          </cell>
          <cell r="Y62">
            <v>35506</v>
          </cell>
          <cell r="Z62">
            <v>1469.3</v>
          </cell>
          <cell r="AA62">
            <v>3.99</v>
          </cell>
          <cell r="AB62">
            <v>0</v>
          </cell>
          <cell r="AC62">
            <v>0</v>
          </cell>
          <cell r="AD62" t="str">
            <v>Sənaye və tikinti materiallarının pərakəndə satışı üzrə</v>
          </cell>
        </row>
        <row r="63">
          <cell r="D63">
            <v>2000243541</v>
          </cell>
          <cell r="E63">
            <v>35674.81</v>
          </cell>
          <cell r="F63">
            <v>1062.53</v>
          </cell>
          <cell r="G63">
            <v>34508.54</v>
          </cell>
          <cell r="H63">
            <v>0</v>
          </cell>
          <cell r="I63">
            <v>34612.28</v>
          </cell>
          <cell r="J63">
            <v>35541.980000000003</v>
          </cell>
          <cell r="K63">
            <v>887.82</v>
          </cell>
          <cell r="L63">
            <v>0</v>
          </cell>
          <cell r="M63">
            <v>34654.160000000003</v>
          </cell>
          <cell r="N63">
            <v>0.01</v>
          </cell>
          <cell r="O63">
            <v>-174.71</v>
          </cell>
          <cell r="P63">
            <v>0</v>
          </cell>
          <cell r="Q63">
            <v>17441.72</v>
          </cell>
          <cell r="R63">
            <v>40492</v>
          </cell>
          <cell r="S63">
            <v>40535</v>
          </cell>
          <cell r="T63" t="str">
            <v>200908201009</v>
          </cell>
          <cell r="U63" t="str">
            <v>bitib</v>
          </cell>
          <cell r="V63">
            <v>40193</v>
          </cell>
          <cell r="W63">
            <v>40519</v>
          </cell>
          <cell r="X63">
            <v>197455.43</v>
          </cell>
          <cell r="Y63">
            <v>35541.97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 t="str">
            <v>Təmir-tikinti sahəsi üzrə</v>
          </cell>
        </row>
        <row r="64">
          <cell r="D64">
            <v>1700515931</v>
          </cell>
          <cell r="E64">
            <v>33023.199999999997</v>
          </cell>
          <cell r="F64">
            <v>13945.16</v>
          </cell>
          <cell r="G64">
            <v>12122.46</v>
          </cell>
          <cell r="H64">
            <v>3000</v>
          </cell>
          <cell r="I64">
            <v>19078.04</v>
          </cell>
          <cell r="J64">
            <v>40783.040000000001</v>
          </cell>
          <cell r="K64">
            <v>8838.64</v>
          </cell>
          <cell r="L64">
            <v>22548.7</v>
          </cell>
          <cell r="M64">
            <v>9395.7000000000007</v>
          </cell>
          <cell r="N64">
            <v>8773.9599999999991</v>
          </cell>
          <cell r="O64">
            <v>17442.18</v>
          </cell>
          <cell r="P64">
            <v>0</v>
          </cell>
          <cell r="Q64">
            <v>17301.03</v>
          </cell>
          <cell r="R64">
            <v>40450</v>
          </cell>
          <cell r="S64">
            <v>40455</v>
          </cell>
          <cell r="T64" t="str">
            <v>201001201008</v>
          </cell>
          <cell r="U64" t="str">
            <v>bitib</v>
          </cell>
          <cell r="V64">
            <v>40183</v>
          </cell>
          <cell r="W64">
            <v>40542</v>
          </cell>
          <cell r="X64">
            <v>94939</v>
          </cell>
          <cell r="Y64">
            <v>17089.02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 t="str">
            <v>Digər pərakəndə ticarət sahəsi üzrə</v>
          </cell>
        </row>
        <row r="65">
          <cell r="D65">
            <v>1700424801</v>
          </cell>
          <cell r="E65">
            <v>28217.99</v>
          </cell>
          <cell r="F65">
            <v>8906.8700000000008</v>
          </cell>
          <cell r="G65">
            <v>0</v>
          </cell>
          <cell r="H65">
            <v>8894.91</v>
          </cell>
          <cell r="I65">
            <v>19311.12</v>
          </cell>
          <cell r="J65">
            <v>54996.52</v>
          </cell>
          <cell r="K65">
            <v>8796.65</v>
          </cell>
          <cell r="L65">
            <v>36059.360000000001</v>
          </cell>
          <cell r="M65">
            <v>10140.51</v>
          </cell>
          <cell r="N65">
            <v>27394.13</v>
          </cell>
          <cell r="O65">
            <v>35949.14</v>
          </cell>
          <cell r="P65">
            <v>0</v>
          </cell>
          <cell r="Q65">
            <v>15726.05</v>
          </cell>
          <cell r="R65">
            <v>40484</v>
          </cell>
          <cell r="S65">
            <v>40490</v>
          </cell>
          <cell r="T65" t="str">
            <v>200903201009</v>
          </cell>
          <cell r="U65" t="str">
            <v>bitib</v>
          </cell>
          <cell r="V65">
            <v>40189</v>
          </cell>
          <cell r="W65">
            <v>40539</v>
          </cell>
          <cell r="X65">
            <v>3420</v>
          </cell>
          <cell r="Y65">
            <v>615.6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 t="str">
            <v>Təhsil, səhiyyə və maliyyə xidmətləri sahəsi üzrə</v>
          </cell>
        </row>
        <row r="66">
          <cell r="D66">
            <v>2001613321</v>
          </cell>
          <cell r="E66">
            <v>53030.23</v>
          </cell>
          <cell r="F66">
            <v>23505.01</v>
          </cell>
          <cell r="G66">
            <v>19698.419999999998</v>
          </cell>
          <cell r="H66">
            <v>0</v>
          </cell>
          <cell r="I66">
            <v>29525.22</v>
          </cell>
          <cell r="J66">
            <v>53030.239999999998</v>
          </cell>
          <cell r="K66">
            <v>23505</v>
          </cell>
          <cell r="L66">
            <v>0</v>
          </cell>
          <cell r="M66">
            <v>29525.24</v>
          </cell>
          <cell r="N66">
            <v>0.01</v>
          </cell>
          <cell r="O66">
            <v>-0.01</v>
          </cell>
          <cell r="P66">
            <v>0</v>
          </cell>
          <cell r="Q66">
            <v>15373.43</v>
          </cell>
          <cell r="R66">
            <v>40612</v>
          </cell>
          <cell r="S66">
            <v>40660</v>
          </cell>
          <cell r="T66" t="str">
            <v>200911201101</v>
          </cell>
          <cell r="U66" t="str">
            <v>davam edir</v>
          </cell>
          <cell r="V66">
            <v>40466</v>
          </cell>
          <cell r="W66">
            <v>40533</v>
          </cell>
          <cell r="X66">
            <v>239750.18</v>
          </cell>
          <cell r="Y66">
            <v>43155.03</v>
          </cell>
          <cell r="Z66">
            <v>0</v>
          </cell>
          <cell r="AA66">
            <v>0</v>
          </cell>
          <cell r="AB66">
            <v>745.68</v>
          </cell>
          <cell r="AC66">
            <v>1.73</v>
          </cell>
          <cell r="AD66" t="str">
            <v>Topdan ticarət sahəsi üzrə</v>
          </cell>
        </row>
        <row r="67">
          <cell r="D67">
            <v>1700804161</v>
          </cell>
          <cell r="E67">
            <v>8995.36</v>
          </cell>
          <cell r="F67">
            <v>2548.44</v>
          </cell>
          <cell r="G67">
            <v>600</v>
          </cell>
          <cell r="H67">
            <v>0</v>
          </cell>
          <cell r="I67">
            <v>6446.92</v>
          </cell>
          <cell r="J67">
            <v>14060.5</v>
          </cell>
          <cell r="K67">
            <v>2457.5500000000002</v>
          </cell>
          <cell r="L67">
            <v>6485.69</v>
          </cell>
          <cell r="M67">
            <v>5117.26</v>
          </cell>
          <cell r="N67">
            <v>5111.54</v>
          </cell>
          <cell r="O67">
            <v>6394.8</v>
          </cell>
          <cell r="P67">
            <v>0</v>
          </cell>
          <cell r="Q67">
            <v>14961.15</v>
          </cell>
          <cell r="R67">
            <v>40596</v>
          </cell>
          <cell r="S67">
            <v>40645</v>
          </cell>
          <cell r="T67" t="str">
            <v>201003201101</v>
          </cell>
          <cell r="U67" t="str">
            <v>bitib</v>
          </cell>
          <cell r="V67">
            <v>40200</v>
          </cell>
          <cell r="W67">
            <v>40539</v>
          </cell>
          <cell r="X67">
            <v>48599.19</v>
          </cell>
          <cell r="Y67">
            <v>8747.99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 t="str">
            <v>Topdan ticarət sahəsi üzrə</v>
          </cell>
        </row>
        <row r="68">
          <cell r="D68">
            <v>1700516031</v>
          </cell>
          <cell r="E68">
            <v>147594.79999999999</v>
          </cell>
          <cell r="F68">
            <v>119877.04</v>
          </cell>
          <cell r="G68">
            <v>16610.63</v>
          </cell>
          <cell r="H68">
            <v>0</v>
          </cell>
          <cell r="I68">
            <v>27717.759999999998</v>
          </cell>
          <cell r="J68">
            <v>134803.70000000001</v>
          </cell>
          <cell r="K68">
            <v>119877.29</v>
          </cell>
          <cell r="L68">
            <v>0</v>
          </cell>
          <cell r="M68">
            <v>14926.41</v>
          </cell>
          <cell r="N68">
            <v>284.39999999999998</v>
          </cell>
          <cell r="O68">
            <v>0.25</v>
          </cell>
          <cell r="P68">
            <v>0</v>
          </cell>
          <cell r="Q68">
            <v>14577.88</v>
          </cell>
          <cell r="R68">
            <v>40442</v>
          </cell>
          <cell r="S68">
            <v>40449</v>
          </cell>
          <cell r="T68" t="str">
            <v>200911201008</v>
          </cell>
          <cell r="U68" t="str">
            <v>bitib</v>
          </cell>
          <cell r="V68">
            <v>40183</v>
          </cell>
          <cell r="W68">
            <v>40542</v>
          </cell>
          <cell r="X68">
            <v>695520.47</v>
          </cell>
          <cell r="Y68">
            <v>125193.68</v>
          </cell>
          <cell r="Z68">
            <v>6698.71</v>
          </cell>
          <cell r="AA68">
            <v>4.54</v>
          </cell>
          <cell r="AB68">
            <v>2771.4</v>
          </cell>
          <cell r="AC68">
            <v>2.0299999999999998</v>
          </cell>
          <cell r="AD68" t="str">
            <v>Digər xidmət sahələri üzrə</v>
          </cell>
        </row>
        <row r="69">
          <cell r="D69">
            <v>1700438721</v>
          </cell>
          <cell r="E69">
            <v>109324.04</v>
          </cell>
          <cell r="F69">
            <v>102212.66</v>
          </cell>
          <cell r="G69">
            <v>258.68</v>
          </cell>
          <cell r="H69">
            <v>0</v>
          </cell>
          <cell r="I69">
            <v>7111.38</v>
          </cell>
          <cell r="J69">
            <v>124320.69</v>
          </cell>
          <cell r="K69">
            <v>98718.58</v>
          </cell>
          <cell r="L69">
            <v>0</v>
          </cell>
          <cell r="M69">
            <v>25602.11</v>
          </cell>
          <cell r="N69">
            <v>22040.2</v>
          </cell>
          <cell r="O69">
            <v>-3494.08</v>
          </cell>
          <cell r="P69">
            <v>0</v>
          </cell>
          <cell r="Q69">
            <v>14513.67</v>
          </cell>
          <cell r="R69">
            <v>40427</v>
          </cell>
          <cell r="S69">
            <v>40452</v>
          </cell>
          <cell r="T69" t="str">
            <v>200905201007</v>
          </cell>
          <cell r="U69" t="str">
            <v>bitib</v>
          </cell>
          <cell r="V69">
            <v>40184</v>
          </cell>
          <cell r="W69">
            <v>40542</v>
          </cell>
          <cell r="X69">
            <v>279089.18</v>
          </cell>
          <cell r="Y69">
            <v>50236.04</v>
          </cell>
          <cell r="Z69">
            <v>2448.5500000000002</v>
          </cell>
          <cell r="AA69">
            <v>2.2400000000000002</v>
          </cell>
          <cell r="AB69">
            <v>40775.94</v>
          </cell>
          <cell r="AC69">
            <v>39.79</v>
          </cell>
          <cell r="AD69" t="str">
            <v>Digər xidmət sahələri üzrə</v>
          </cell>
        </row>
        <row r="70">
          <cell r="D70">
            <v>2000006461</v>
          </cell>
          <cell r="E70">
            <v>95464.91</v>
          </cell>
          <cell r="F70">
            <v>9129.6</v>
          </cell>
          <cell r="G70">
            <v>87343.08</v>
          </cell>
          <cell r="H70">
            <v>0</v>
          </cell>
          <cell r="I70">
            <v>86335.31</v>
          </cell>
          <cell r="J70">
            <v>96287.61</v>
          </cell>
          <cell r="K70">
            <v>6963.04</v>
          </cell>
          <cell r="L70">
            <v>0</v>
          </cell>
          <cell r="M70">
            <v>89324.57</v>
          </cell>
          <cell r="N70">
            <v>1376.12</v>
          </cell>
          <cell r="O70">
            <v>-2166.56</v>
          </cell>
          <cell r="P70">
            <v>0</v>
          </cell>
          <cell r="Q70">
            <v>13597.5</v>
          </cell>
          <cell r="R70">
            <v>40350</v>
          </cell>
          <cell r="S70">
            <v>40402</v>
          </cell>
          <cell r="T70" t="str">
            <v>200907201004</v>
          </cell>
          <cell r="U70" t="str">
            <v>bitib</v>
          </cell>
          <cell r="V70">
            <v>40183</v>
          </cell>
          <cell r="W70">
            <v>40542</v>
          </cell>
          <cell r="X70">
            <v>332917.69</v>
          </cell>
          <cell r="Y70">
            <v>59925.16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 t="str">
            <v>Digər xidmət sahələri üzrə</v>
          </cell>
        </row>
        <row r="71">
          <cell r="D71">
            <v>2001496051</v>
          </cell>
          <cell r="E71">
            <v>215218.73</v>
          </cell>
          <cell r="F71">
            <v>0</v>
          </cell>
          <cell r="G71">
            <v>211706.03</v>
          </cell>
          <cell r="H71">
            <v>0</v>
          </cell>
          <cell r="I71">
            <v>215218.73</v>
          </cell>
          <cell r="J71">
            <v>217410.59</v>
          </cell>
          <cell r="K71">
            <v>0</v>
          </cell>
          <cell r="L71">
            <v>0</v>
          </cell>
          <cell r="M71">
            <v>217410.59</v>
          </cell>
          <cell r="N71">
            <v>2191.86</v>
          </cell>
          <cell r="O71">
            <v>0</v>
          </cell>
          <cell r="P71">
            <v>0</v>
          </cell>
          <cell r="Q71">
            <v>13535.89</v>
          </cell>
          <cell r="R71">
            <v>40315</v>
          </cell>
          <cell r="S71">
            <v>40392</v>
          </cell>
          <cell r="T71" t="str">
            <v>200905201003</v>
          </cell>
          <cell r="U71" t="str">
            <v>bitib</v>
          </cell>
          <cell r="V71">
            <v>40193</v>
          </cell>
          <cell r="W71">
            <v>40541</v>
          </cell>
          <cell r="X71">
            <v>1056768.76</v>
          </cell>
          <cell r="Y71">
            <v>190218.38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 t="str">
            <v>Topdan ticarət sahəsi üzrə</v>
          </cell>
        </row>
        <row r="72">
          <cell r="D72">
            <v>1700230161</v>
          </cell>
          <cell r="E72">
            <v>70028.929999999993</v>
          </cell>
          <cell r="F72">
            <v>703.47</v>
          </cell>
          <cell r="G72">
            <v>71917.039999999994</v>
          </cell>
          <cell r="H72">
            <v>0</v>
          </cell>
          <cell r="I72">
            <v>69325.460000000006</v>
          </cell>
          <cell r="J72">
            <v>68654.14</v>
          </cell>
          <cell r="K72">
            <v>638.09</v>
          </cell>
          <cell r="L72">
            <v>0</v>
          </cell>
          <cell r="M72">
            <v>68016.05</v>
          </cell>
          <cell r="N72">
            <v>-1374.79</v>
          </cell>
          <cell r="O72">
            <v>-65.38</v>
          </cell>
          <cell r="P72">
            <v>0</v>
          </cell>
          <cell r="Q72">
            <v>13282.11</v>
          </cell>
          <cell r="R72">
            <v>40253</v>
          </cell>
          <cell r="S72">
            <v>40297</v>
          </cell>
          <cell r="T72" t="str">
            <v>200905201001</v>
          </cell>
          <cell r="U72" t="str">
            <v>bitib</v>
          </cell>
          <cell r="V72">
            <v>40194</v>
          </cell>
          <cell r="W72">
            <v>40541</v>
          </cell>
          <cell r="X72">
            <v>94670</v>
          </cell>
          <cell r="Y72">
            <v>17040.599999999999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 t="str">
            <v>Təhsil, səhiyyə və maliyyə xidmətləri sahəsi üzrə</v>
          </cell>
        </row>
        <row r="73">
          <cell r="D73">
            <v>1800276631</v>
          </cell>
          <cell r="E73">
            <v>143927.46</v>
          </cell>
          <cell r="F73">
            <v>132380.85</v>
          </cell>
          <cell r="G73">
            <v>5340.84</v>
          </cell>
          <cell r="H73">
            <v>0</v>
          </cell>
          <cell r="I73">
            <v>11546.61</v>
          </cell>
          <cell r="J73">
            <v>149080.10999999999</v>
          </cell>
          <cell r="K73">
            <v>125232.91</v>
          </cell>
          <cell r="L73">
            <v>0</v>
          </cell>
          <cell r="M73">
            <v>23847.200000000001</v>
          </cell>
          <cell r="N73">
            <v>9600.7800000000007</v>
          </cell>
          <cell r="O73">
            <v>-7147.94</v>
          </cell>
          <cell r="P73">
            <v>0</v>
          </cell>
          <cell r="Q73">
            <v>13281.81</v>
          </cell>
          <cell r="R73">
            <v>40527</v>
          </cell>
          <cell r="S73">
            <v>40556</v>
          </cell>
          <cell r="T73" t="str">
            <v>200806201009</v>
          </cell>
          <cell r="U73" t="str">
            <v>bitib</v>
          </cell>
          <cell r="V73">
            <v>40192</v>
          </cell>
          <cell r="W73">
            <v>40541</v>
          </cell>
          <cell r="X73">
            <v>663945</v>
          </cell>
          <cell r="Y73">
            <v>119510.07</v>
          </cell>
          <cell r="Z73">
            <v>0</v>
          </cell>
          <cell r="AA73">
            <v>0</v>
          </cell>
          <cell r="AB73">
            <v>26951.75</v>
          </cell>
          <cell r="AC73">
            <v>19.57</v>
          </cell>
          <cell r="AD73" t="str">
            <v>İstehsal sahəsi üzrə</v>
          </cell>
        </row>
        <row r="74">
          <cell r="D74">
            <v>1700307771</v>
          </cell>
          <cell r="E74">
            <v>236502.14</v>
          </cell>
          <cell r="F74">
            <v>316671.68</v>
          </cell>
          <cell r="G74">
            <v>51027.26</v>
          </cell>
          <cell r="H74">
            <v>0</v>
          </cell>
          <cell r="I74">
            <v>-80169.539999999994</v>
          </cell>
          <cell r="J74">
            <v>637962.29</v>
          </cell>
          <cell r="K74">
            <v>316170.8</v>
          </cell>
          <cell r="L74">
            <v>0</v>
          </cell>
          <cell r="M74">
            <v>321791.49</v>
          </cell>
          <cell r="N74">
            <v>401990.23</v>
          </cell>
          <cell r="O74">
            <v>-500.88</v>
          </cell>
          <cell r="P74">
            <v>0</v>
          </cell>
          <cell r="Q74">
            <v>13059.05</v>
          </cell>
          <cell r="R74">
            <v>39573</v>
          </cell>
          <cell r="S74">
            <v>39595</v>
          </cell>
          <cell r="T74" t="str">
            <v>200504200803</v>
          </cell>
          <cell r="U74" t="str">
            <v>bitib</v>
          </cell>
          <cell r="V74">
            <v>40183</v>
          </cell>
          <cell r="W74">
            <v>40542</v>
          </cell>
          <cell r="X74">
            <v>1144921.8999999999</v>
          </cell>
          <cell r="Y74">
            <v>206076.66</v>
          </cell>
          <cell r="Z74">
            <v>0</v>
          </cell>
          <cell r="AA74">
            <v>0</v>
          </cell>
          <cell r="AB74">
            <v>112429.58</v>
          </cell>
          <cell r="AC74">
            <v>30.58</v>
          </cell>
          <cell r="AD74" t="str">
            <v>Rabitə və nəqliyyat sahələri üzrə</v>
          </cell>
        </row>
        <row r="75">
          <cell r="D75">
            <v>2001089331</v>
          </cell>
          <cell r="E75">
            <v>25951.759999999998</v>
          </cell>
          <cell r="F75">
            <v>22499.45</v>
          </cell>
          <cell r="G75">
            <v>8212</v>
          </cell>
          <cell r="H75">
            <v>0</v>
          </cell>
          <cell r="I75">
            <v>3452.31</v>
          </cell>
          <cell r="J75">
            <v>28135.66</v>
          </cell>
          <cell r="K75">
            <v>22492.51</v>
          </cell>
          <cell r="L75">
            <v>16843.16</v>
          </cell>
          <cell r="M75">
            <v>-11200.01</v>
          </cell>
          <cell r="N75">
            <v>3803.9</v>
          </cell>
          <cell r="O75">
            <v>16836.22</v>
          </cell>
          <cell r="P75">
            <v>0</v>
          </cell>
          <cell r="Q75">
            <v>13043</v>
          </cell>
          <cell r="R75">
            <v>40506</v>
          </cell>
          <cell r="S75">
            <v>40522</v>
          </cell>
          <cell r="T75" t="str">
            <v>201001201010</v>
          </cell>
          <cell r="U75" t="str">
            <v>bitib</v>
          </cell>
          <cell r="V75">
            <v>40381</v>
          </cell>
          <cell r="W75">
            <v>40539</v>
          </cell>
          <cell r="X75">
            <v>16963.2</v>
          </cell>
          <cell r="Y75">
            <v>3053.38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 t="str">
            <v>Təhsil, səhiyyə və maliyyə xidmətləri sahəsi üzrə</v>
          </cell>
        </row>
        <row r="76">
          <cell r="D76">
            <v>1800932621</v>
          </cell>
          <cell r="E76">
            <v>26232.49</v>
          </cell>
          <cell r="F76">
            <v>15000</v>
          </cell>
          <cell r="G76">
            <v>8935.0499999999993</v>
          </cell>
          <cell r="H76">
            <v>0</v>
          </cell>
          <cell r="I76">
            <v>11232.49</v>
          </cell>
          <cell r="J76">
            <v>26010.78</v>
          </cell>
          <cell r="K76">
            <v>990</v>
          </cell>
          <cell r="L76">
            <v>17249.95</v>
          </cell>
          <cell r="M76">
            <v>7770.83</v>
          </cell>
          <cell r="N76">
            <v>-221.71</v>
          </cell>
          <cell r="O76">
            <v>3239.95</v>
          </cell>
          <cell r="P76">
            <v>0</v>
          </cell>
          <cell r="Q76">
            <v>12958.58</v>
          </cell>
          <cell r="R76">
            <v>40442</v>
          </cell>
          <cell r="S76">
            <v>40471</v>
          </cell>
          <cell r="T76" t="str">
            <v>200911201008</v>
          </cell>
          <cell r="U76" t="str">
            <v>bitib</v>
          </cell>
          <cell r="V76">
            <v>40186</v>
          </cell>
          <cell r="W76">
            <v>40542</v>
          </cell>
          <cell r="X76">
            <v>144165.06</v>
          </cell>
          <cell r="Y76">
            <v>25949.62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 t="str">
            <v>Topdan ticarət sahəsi üzrə</v>
          </cell>
        </row>
        <row r="77">
          <cell r="D77">
            <v>2000513071</v>
          </cell>
          <cell r="E77">
            <v>423043.21</v>
          </cell>
          <cell r="F77">
            <v>101757.1</v>
          </cell>
          <cell r="G77">
            <v>336318.84</v>
          </cell>
          <cell r="H77">
            <v>0</v>
          </cell>
          <cell r="I77">
            <v>321286.11</v>
          </cell>
          <cell r="J77">
            <v>385227.83</v>
          </cell>
          <cell r="K77">
            <v>97809.2</v>
          </cell>
          <cell r="L77">
            <v>3657.29</v>
          </cell>
          <cell r="M77">
            <v>283960.94</v>
          </cell>
          <cell r="N77">
            <v>-33127.4</v>
          </cell>
          <cell r="O77">
            <v>-290.61</v>
          </cell>
          <cell r="P77">
            <v>0</v>
          </cell>
          <cell r="Q77">
            <v>12429.44</v>
          </cell>
          <cell r="R77">
            <v>40536</v>
          </cell>
          <cell r="S77">
            <v>40574</v>
          </cell>
          <cell r="T77" t="str">
            <v>201006201011</v>
          </cell>
          <cell r="U77" t="str">
            <v>bitib</v>
          </cell>
          <cell r="V77">
            <v>40183</v>
          </cell>
          <cell r="W77">
            <v>40542</v>
          </cell>
          <cell r="X77">
            <v>827888.89</v>
          </cell>
          <cell r="Y77">
            <v>149019.94</v>
          </cell>
          <cell r="Z77">
            <v>0</v>
          </cell>
          <cell r="AA77">
            <v>0</v>
          </cell>
          <cell r="AB77">
            <v>1087.56</v>
          </cell>
          <cell r="AC77">
            <v>0.25</v>
          </cell>
          <cell r="AD77" t="str">
            <v>Topdan ticarət sahəsi üzrə</v>
          </cell>
        </row>
        <row r="78">
          <cell r="D78">
            <v>1900044341</v>
          </cell>
          <cell r="E78">
            <v>56869.78</v>
          </cell>
          <cell r="F78">
            <v>960.92</v>
          </cell>
          <cell r="G78">
            <v>0</v>
          </cell>
          <cell r="H78">
            <v>10993.31</v>
          </cell>
          <cell r="I78">
            <v>55908.86</v>
          </cell>
          <cell r="J78">
            <v>54964.98</v>
          </cell>
          <cell r="K78">
            <v>0</v>
          </cell>
          <cell r="L78">
            <v>10587.92</v>
          </cell>
          <cell r="M78">
            <v>44377.06</v>
          </cell>
          <cell r="N78">
            <v>-943.88</v>
          </cell>
          <cell r="O78">
            <v>9627</v>
          </cell>
          <cell r="P78">
            <v>0</v>
          </cell>
          <cell r="Q78">
            <v>12257.78</v>
          </cell>
          <cell r="R78">
            <v>40596</v>
          </cell>
          <cell r="S78">
            <v>40688</v>
          </cell>
          <cell r="T78" t="str">
            <v>201004201101</v>
          </cell>
          <cell r="U78" t="str">
            <v>davam edir</v>
          </cell>
          <cell r="V78">
            <v>40181</v>
          </cell>
          <cell r="W78">
            <v>40539</v>
          </cell>
          <cell r="X78">
            <v>235467</v>
          </cell>
          <cell r="Y78">
            <v>42384.06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 t="str">
            <v>Topdan ticarət sahəsi üzrə</v>
          </cell>
        </row>
        <row r="79">
          <cell r="D79">
            <v>2000110211</v>
          </cell>
          <cell r="E79">
            <v>10800</v>
          </cell>
          <cell r="F79">
            <v>1623.64</v>
          </cell>
          <cell r="G79">
            <v>50.97</v>
          </cell>
          <cell r="H79">
            <v>1800</v>
          </cell>
          <cell r="I79">
            <v>9176.36</v>
          </cell>
          <cell r="J79">
            <v>10800</v>
          </cell>
          <cell r="K79">
            <v>0</v>
          </cell>
          <cell r="L79">
            <v>7713.48</v>
          </cell>
          <cell r="M79">
            <v>3086.52</v>
          </cell>
          <cell r="N79">
            <v>0</v>
          </cell>
          <cell r="O79">
            <v>6089.84</v>
          </cell>
          <cell r="P79">
            <v>0</v>
          </cell>
          <cell r="Q79">
            <v>12122.45</v>
          </cell>
          <cell r="R79">
            <v>40157</v>
          </cell>
          <cell r="S79">
            <v>40206</v>
          </cell>
          <cell r="T79" t="str">
            <v>200901200912</v>
          </cell>
          <cell r="U79" t="str">
            <v>bitib</v>
          </cell>
          <cell r="V79">
            <v>40235</v>
          </cell>
          <cell r="W79">
            <v>40541</v>
          </cell>
          <cell r="X79">
            <v>60000</v>
          </cell>
          <cell r="Y79">
            <v>10800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 t="str">
            <v>Topdan ticarət sahəsi üzrə</v>
          </cell>
        </row>
        <row r="80">
          <cell r="D80">
            <v>1700115551</v>
          </cell>
          <cell r="E80">
            <v>26713.26</v>
          </cell>
          <cell r="F80">
            <v>1588.86</v>
          </cell>
          <cell r="G80">
            <v>23100</v>
          </cell>
          <cell r="H80">
            <v>0</v>
          </cell>
          <cell r="I80">
            <v>25124.400000000001</v>
          </cell>
          <cell r="J80">
            <v>23420.04</v>
          </cell>
          <cell r="K80">
            <v>1406.54</v>
          </cell>
          <cell r="L80">
            <v>0</v>
          </cell>
          <cell r="M80">
            <v>22013.5</v>
          </cell>
          <cell r="N80">
            <v>-3293.22</v>
          </cell>
          <cell r="O80">
            <v>-182.32</v>
          </cell>
          <cell r="P80">
            <v>0</v>
          </cell>
          <cell r="Q80">
            <v>12062.19</v>
          </cell>
          <cell r="R80">
            <v>40473</v>
          </cell>
          <cell r="S80">
            <v>40519</v>
          </cell>
          <cell r="T80" t="str">
            <v>200912201009</v>
          </cell>
          <cell r="U80" t="str">
            <v>bitib</v>
          </cell>
          <cell r="V80">
            <v>40189</v>
          </cell>
          <cell r="W80">
            <v>40533</v>
          </cell>
          <cell r="X80">
            <v>70157</v>
          </cell>
          <cell r="Y80">
            <v>12628.26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 t="str">
            <v>Digər xidmət sahələri üzrə</v>
          </cell>
        </row>
        <row r="81">
          <cell r="D81">
            <v>1800061991</v>
          </cell>
          <cell r="E81">
            <v>103145.91</v>
          </cell>
          <cell r="F81">
            <v>18164</v>
          </cell>
          <cell r="G81">
            <v>85207.89</v>
          </cell>
          <cell r="H81">
            <v>0</v>
          </cell>
          <cell r="I81">
            <v>84981.91</v>
          </cell>
          <cell r="J81">
            <v>103144.91</v>
          </cell>
          <cell r="K81">
            <v>18163</v>
          </cell>
          <cell r="L81">
            <v>1788.89</v>
          </cell>
          <cell r="M81">
            <v>83190.62</v>
          </cell>
          <cell r="N81">
            <v>-1</v>
          </cell>
          <cell r="O81">
            <v>1787.89</v>
          </cell>
          <cell r="P81">
            <v>0</v>
          </cell>
          <cell r="Q81">
            <v>11916.47</v>
          </cell>
          <cell r="R81">
            <v>40598</v>
          </cell>
          <cell r="S81">
            <v>40690</v>
          </cell>
          <cell r="T81" t="str">
            <v>201001201101</v>
          </cell>
          <cell r="U81" t="str">
            <v>davam edir</v>
          </cell>
          <cell r="V81">
            <v>40197</v>
          </cell>
          <cell r="W81">
            <v>40519</v>
          </cell>
          <cell r="X81">
            <v>13717.38</v>
          </cell>
          <cell r="Y81">
            <v>2469.13</v>
          </cell>
          <cell r="Z81">
            <v>0</v>
          </cell>
          <cell r="AA81">
            <v>0</v>
          </cell>
          <cell r="AB81">
            <v>8787</v>
          </cell>
          <cell r="AC81">
            <v>8.5</v>
          </cell>
          <cell r="AD81" t="str">
            <v>İstehsal sahəsi üzrə</v>
          </cell>
        </row>
        <row r="82">
          <cell r="D82">
            <v>1700807221</v>
          </cell>
          <cell r="E82">
            <v>16036.6</v>
          </cell>
          <cell r="F82">
            <v>7964.57</v>
          </cell>
          <cell r="G82">
            <v>12017.54</v>
          </cell>
          <cell r="H82">
            <v>1113.9100000000001</v>
          </cell>
          <cell r="I82">
            <v>8072.03</v>
          </cell>
          <cell r="J82">
            <v>23901.68</v>
          </cell>
          <cell r="K82">
            <v>8007.81</v>
          </cell>
          <cell r="L82">
            <v>10634.45</v>
          </cell>
          <cell r="M82">
            <v>5259.42</v>
          </cell>
          <cell r="N82">
            <v>8002.06</v>
          </cell>
          <cell r="O82">
            <v>10677.69</v>
          </cell>
          <cell r="P82">
            <v>0</v>
          </cell>
          <cell r="Q82">
            <v>11521.33</v>
          </cell>
          <cell r="R82">
            <v>40640</v>
          </cell>
          <cell r="S82">
            <v>40682</v>
          </cell>
          <cell r="T82" t="str">
            <v>201005201102</v>
          </cell>
          <cell r="U82" t="str">
            <v>bitib</v>
          </cell>
          <cell r="V82">
            <v>40184</v>
          </cell>
          <cell r="W82">
            <v>40542</v>
          </cell>
          <cell r="X82">
            <v>58003.45</v>
          </cell>
          <cell r="Y82">
            <v>10440.629999999999</v>
          </cell>
          <cell r="Z82">
            <v>0</v>
          </cell>
          <cell r="AA82">
            <v>0</v>
          </cell>
          <cell r="AB82">
            <v>2891.88</v>
          </cell>
          <cell r="AC82">
            <v>13.71</v>
          </cell>
          <cell r="AD82" t="str">
            <v>Digər pərakəndə ticarət sahəsi üzrə</v>
          </cell>
        </row>
        <row r="83">
          <cell r="D83">
            <v>1900355301</v>
          </cell>
          <cell r="E83">
            <v>21625.24</v>
          </cell>
          <cell r="F83">
            <v>581.4</v>
          </cell>
          <cell r="G83">
            <v>11426.81</v>
          </cell>
          <cell r="H83">
            <v>0</v>
          </cell>
          <cell r="I83">
            <v>21043.84</v>
          </cell>
          <cell r="J83">
            <v>30684.560000000001</v>
          </cell>
          <cell r="K83">
            <v>581.4</v>
          </cell>
          <cell r="L83">
            <v>22508.89</v>
          </cell>
          <cell r="M83">
            <v>7594.27</v>
          </cell>
          <cell r="N83">
            <v>9059.32</v>
          </cell>
          <cell r="O83">
            <v>22508.89</v>
          </cell>
          <cell r="P83">
            <v>0</v>
          </cell>
          <cell r="Q83">
            <v>11426.29</v>
          </cell>
          <cell r="R83">
            <v>40652</v>
          </cell>
          <cell r="S83">
            <v>40695</v>
          </cell>
          <cell r="T83" t="str">
            <v>201006201102</v>
          </cell>
          <cell r="U83" t="str">
            <v>davam edir</v>
          </cell>
          <cell r="V83">
            <v>40266</v>
          </cell>
          <cell r="W83">
            <v>40540</v>
          </cell>
          <cell r="X83">
            <v>130073.46</v>
          </cell>
          <cell r="Y83">
            <v>23413.22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 t="str">
            <v>Topdan ticarət sahəsi üzrə</v>
          </cell>
        </row>
        <row r="84">
          <cell r="D84">
            <v>1801184511</v>
          </cell>
          <cell r="E84">
            <v>644622.98</v>
          </cell>
          <cell r="F84">
            <v>63739.35</v>
          </cell>
          <cell r="G84">
            <v>12276.42</v>
          </cell>
          <cell r="H84">
            <v>567800</v>
          </cell>
          <cell r="I84">
            <v>580883.63</v>
          </cell>
          <cell r="J84">
            <v>670653.09</v>
          </cell>
          <cell r="K84">
            <v>47448.7</v>
          </cell>
          <cell r="L84">
            <v>670522.93000000005</v>
          </cell>
          <cell r="M84">
            <v>-47318.54</v>
          </cell>
          <cell r="N84">
            <v>38096.26</v>
          </cell>
          <cell r="O84">
            <v>654232.28</v>
          </cell>
          <cell r="P84">
            <v>0</v>
          </cell>
          <cell r="Q84">
            <v>11424.43</v>
          </cell>
          <cell r="R84">
            <v>40508</v>
          </cell>
          <cell r="S84">
            <v>40571</v>
          </cell>
          <cell r="T84" t="str">
            <v>201009201012</v>
          </cell>
          <cell r="U84" t="str">
            <v>bitib</v>
          </cell>
          <cell r="V84">
            <v>40340</v>
          </cell>
          <cell r="W84">
            <v>40540</v>
          </cell>
          <cell r="X84">
            <v>3414681.21</v>
          </cell>
          <cell r="Y84">
            <v>614642.63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 t="str">
            <v>Digər xidmət sahələri üzrə</v>
          </cell>
        </row>
        <row r="85">
          <cell r="D85">
            <v>1700879261</v>
          </cell>
          <cell r="E85">
            <v>75175.92</v>
          </cell>
          <cell r="F85">
            <v>43837.13</v>
          </cell>
          <cell r="G85">
            <v>20596.22</v>
          </cell>
          <cell r="H85">
            <v>0</v>
          </cell>
          <cell r="I85">
            <v>31338.79</v>
          </cell>
          <cell r="J85">
            <v>53759.519999999997</v>
          </cell>
          <cell r="K85">
            <v>22204.99</v>
          </cell>
          <cell r="L85">
            <v>0</v>
          </cell>
          <cell r="M85">
            <v>31556.07</v>
          </cell>
          <cell r="N85">
            <v>546.69000000000005</v>
          </cell>
          <cell r="O85">
            <v>-21632.14</v>
          </cell>
          <cell r="P85">
            <v>0</v>
          </cell>
          <cell r="Q85">
            <v>11303.17</v>
          </cell>
          <cell r="R85">
            <v>40609</v>
          </cell>
          <cell r="S85">
            <v>40658</v>
          </cell>
          <cell r="T85" t="str">
            <v>201004201101</v>
          </cell>
          <cell r="U85" t="str">
            <v>davam edir</v>
          </cell>
          <cell r="V85">
            <v>40189</v>
          </cell>
          <cell r="W85">
            <v>40542</v>
          </cell>
          <cell r="X85">
            <v>32674</v>
          </cell>
          <cell r="Y85">
            <v>5881.32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 t="str">
            <v>Topdan ticarət sahəsi üzrə</v>
          </cell>
        </row>
        <row r="86">
          <cell r="D86">
            <v>2001602441</v>
          </cell>
          <cell r="E86">
            <v>122394.93</v>
          </cell>
          <cell r="F86">
            <v>0</v>
          </cell>
          <cell r="G86">
            <v>122277.15</v>
          </cell>
          <cell r="H86">
            <v>0</v>
          </cell>
          <cell r="I86">
            <v>122394.93</v>
          </cell>
          <cell r="J86">
            <v>122394.93</v>
          </cell>
          <cell r="K86">
            <v>0</v>
          </cell>
          <cell r="L86">
            <v>0</v>
          </cell>
          <cell r="M86">
            <v>122394.93</v>
          </cell>
          <cell r="N86">
            <v>0</v>
          </cell>
          <cell r="O86">
            <v>0</v>
          </cell>
          <cell r="P86">
            <v>0</v>
          </cell>
          <cell r="Q86">
            <v>11163.38</v>
          </cell>
          <cell r="T86" t="str">
            <v/>
          </cell>
          <cell r="V86">
            <v>40198</v>
          </cell>
          <cell r="W86">
            <v>40529</v>
          </cell>
          <cell r="X86">
            <v>499632.8</v>
          </cell>
          <cell r="Y86">
            <v>89933.9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 t="str">
            <v>Topdan ticarət sahəsi üzrə</v>
          </cell>
        </row>
        <row r="87">
          <cell r="D87">
            <v>9900003181</v>
          </cell>
          <cell r="E87">
            <v>196830.98</v>
          </cell>
          <cell r="F87">
            <v>5285.03</v>
          </cell>
          <cell r="G87">
            <v>196830.98</v>
          </cell>
          <cell r="H87">
            <v>0</v>
          </cell>
          <cell r="I87">
            <v>191545.95</v>
          </cell>
          <cell r="J87">
            <v>194968.77</v>
          </cell>
          <cell r="K87">
            <v>5274.08</v>
          </cell>
          <cell r="L87">
            <v>0</v>
          </cell>
          <cell r="M87">
            <v>189694.69</v>
          </cell>
          <cell r="N87">
            <v>784.38</v>
          </cell>
          <cell r="O87">
            <v>-10.95</v>
          </cell>
          <cell r="P87">
            <v>0</v>
          </cell>
          <cell r="Q87">
            <v>10550.24</v>
          </cell>
          <cell r="R87">
            <v>40568</v>
          </cell>
          <cell r="S87">
            <v>40575</v>
          </cell>
          <cell r="T87" t="str">
            <v>201004201012</v>
          </cell>
          <cell r="U87" t="str">
            <v>bitib</v>
          </cell>
          <cell r="V87">
            <v>40192</v>
          </cell>
          <cell r="W87">
            <v>40539</v>
          </cell>
          <cell r="X87">
            <v>1049577.4099999999</v>
          </cell>
          <cell r="Y87">
            <v>188923.89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 t="str">
            <v>Digər xidmət sahələri üzrə</v>
          </cell>
        </row>
        <row r="88">
          <cell r="D88">
            <v>1600245271</v>
          </cell>
          <cell r="E88">
            <v>45768.29</v>
          </cell>
          <cell r="F88">
            <v>1978.63</v>
          </cell>
          <cell r="G88">
            <v>1800</v>
          </cell>
          <cell r="H88">
            <v>49854.82</v>
          </cell>
          <cell r="I88">
            <v>43789.66</v>
          </cell>
          <cell r="J88">
            <v>67683.350000000006</v>
          </cell>
          <cell r="K88">
            <v>1795.64</v>
          </cell>
          <cell r="L88">
            <v>249539.41</v>
          </cell>
          <cell r="M88">
            <v>-183651.7</v>
          </cell>
          <cell r="N88">
            <v>21915.06</v>
          </cell>
          <cell r="O88">
            <v>249356.42</v>
          </cell>
          <cell r="P88">
            <v>0</v>
          </cell>
          <cell r="Q88">
            <v>10357.799999999999</v>
          </cell>
          <cell r="R88">
            <v>40428</v>
          </cell>
          <cell r="S88">
            <v>40470</v>
          </cell>
          <cell r="T88" t="str">
            <v>200910201007</v>
          </cell>
          <cell r="U88" t="str">
            <v>bitib</v>
          </cell>
          <cell r="V88">
            <v>40183</v>
          </cell>
          <cell r="W88">
            <v>40539</v>
          </cell>
          <cell r="X88">
            <v>233085.32</v>
          </cell>
          <cell r="Y88">
            <v>41955.35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 t="str">
            <v>Topdan ticarət sahəsi üzrə</v>
          </cell>
        </row>
        <row r="89">
          <cell r="D89">
            <v>1700978361</v>
          </cell>
          <cell r="E89">
            <v>52833.43</v>
          </cell>
          <cell r="F89">
            <v>37504.879999999997</v>
          </cell>
          <cell r="G89">
            <v>9100</v>
          </cell>
          <cell r="H89">
            <v>0</v>
          </cell>
          <cell r="I89">
            <v>15328.55</v>
          </cell>
          <cell r="J89">
            <v>31630.19</v>
          </cell>
          <cell r="K89">
            <v>37386.410000000003</v>
          </cell>
          <cell r="L89">
            <v>8626.31</v>
          </cell>
          <cell r="M89">
            <v>-11288.48</v>
          </cell>
          <cell r="N89">
            <v>-9392.34</v>
          </cell>
          <cell r="O89">
            <v>8507.84</v>
          </cell>
          <cell r="P89">
            <v>0</v>
          </cell>
          <cell r="Q89">
            <v>10206.719999999999</v>
          </cell>
          <cell r="T89" t="str">
            <v/>
          </cell>
          <cell r="V89">
            <v>40189</v>
          </cell>
          <cell r="W89">
            <v>40539</v>
          </cell>
          <cell r="X89">
            <v>157700</v>
          </cell>
          <cell r="Y89">
            <v>28386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 t="str">
            <v>Təhsil, səhiyyə və maliyyə xidmətləri sahəsi üzrə</v>
          </cell>
        </row>
        <row r="90">
          <cell r="D90">
            <v>1700538051</v>
          </cell>
          <cell r="E90">
            <v>27242.61</v>
          </cell>
          <cell r="F90">
            <v>10101.9</v>
          </cell>
          <cell r="G90">
            <v>9543.49</v>
          </cell>
          <cell r="H90">
            <v>2095.5700000000002</v>
          </cell>
          <cell r="I90">
            <v>17140.71</v>
          </cell>
          <cell r="J90">
            <v>32187.26</v>
          </cell>
          <cell r="K90">
            <v>10167.17</v>
          </cell>
          <cell r="L90">
            <v>17231.400000000001</v>
          </cell>
          <cell r="M90">
            <v>4788.6899999999996</v>
          </cell>
          <cell r="N90">
            <v>5252.29</v>
          </cell>
          <cell r="O90">
            <v>17296.669999999998</v>
          </cell>
          <cell r="P90">
            <v>0</v>
          </cell>
          <cell r="Q90">
            <v>9811.67</v>
          </cell>
          <cell r="R90">
            <v>40645</v>
          </cell>
          <cell r="S90">
            <v>40687</v>
          </cell>
          <cell r="T90" t="str">
            <v>201005201102</v>
          </cell>
          <cell r="U90" t="str">
            <v>davam edir</v>
          </cell>
          <cell r="V90">
            <v>40183</v>
          </cell>
          <cell r="W90">
            <v>40539</v>
          </cell>
          <cell r="X90">
            <v>121731.8</v>
          </cell>
          <cell r="Y90">
            <v>21911.74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 t="str">
            <v>Topdan ticarət sahəsi üzrə</v>
          </cell>
        </row>
        <row r="91">
          <cell r="D91">
            <v>2000018821</v>
          </cell>
          <cell r="E91">
            <v>69067.710000000006</v>
          </cell>
          <cell r="F91">
            <v>62947.47</v>
          </cell>
          <cell r="G91">
            <v>18672.68</v>
          </cell>
          <cell r="H91">
            <v>45970</v>
          </cell>
          <cell r="I91">
            <v>6120.24</v>
          </cell>
          <cell r="J91">
            <v>69231.100000000006</v>
          </cell>
          <cell r="K91">
            <v>57926.92</v>
          </cell>
          <cell r="L91">
            <v>13822.53</v>
          </cell>
          <cell r="M91">
            <v>-2518.35</v>
          </cell>
          <cell r="N91">
            <v>1348.86</v>
          </cell>
          <cell r="O91">
            <v>8801.98</v>
          </cell>
          <cell r="P91">
            <v>0</v>
          </cell>
          <cell r="Q91">
            <v>9631.59</v>
          </cell>
          <cell r="R91">
            <v>39427</v>
          </cell>
          <cell r="S91">
            <v>39463</v>
          </cell>
          <cell r="T91" t="str">
            <v>200601200709</v>
          </cell>
          <cell r="U91" t="str">
            <v>bitib</v>
          </cell>
          <cell r="V91">
            <v>40190</v>
          </cell>
          <cell r="W91">
            <v>40536</v>
          </cell>
          <cell r="X91">
            <v>366638.29</v>
          </cell>
          <cell r="Y91">
            <v>65994.89</v>
          </cell>
          <cell r="Z91">
            <v>988.59</v>
          </cell>
          <cell r="AA91">
            <v>1.43</v>
          </cell>
          <cell r="AB91">
            <v>0</v>
          </cell>
          <cell r="AC91">
            <v>0</v>
          </cell>
          <cell r="AD91" t="str">
            <v>Topdan ticarət sahəsi üzrə</v>
          </cell>
        </row>
        <row r="92">
          <cell r="D92">
            <v>1700180441</v>
          </cell>
          <cell r="E92">
            <v>586120.43000000005</v>
          </cell>
          <cell r="F92">
            <v>105370.34</v>
          </cell>
          <cell r="G92">
            <v>501437.12</v>
          </cell>
          <cell r="H92">
            <v>0</v>
          </cell>
          <cell r="I92">
            <v>480750.09</v>
          </cell>
          <cell r="J92">
            <v>633821.68999999994</v>
          </cell>
          <cell r="K92">
            <v>79882</v>
          </cell>
          <cell r="L92">
            <v>0</v>
          </cell>
          <cell r="M92">
            <v>553939.68999999994</v>
          </cell>
          <cell r="N92">
            <v>74420.17</v>
          </cell>
          <cell r="O92">
            <v>-25488.34</v>
          </cell>
          <cell r="P92">
            <v>0</v>
          </cell>
          <cell r="Q92">
            <v>9358.34</v>
          </cell>
          <cell r="T92" t="str">
            <v/>
          </cell>
          <cell r="V92">
            <v>40184</v>
          </cell>
          <cell r="W92">
            <v>40542</v>
          </cell>
          <cell r="X92">
            <v>819177.24</v>
          </cell>
          <cell r="Y92">
            <v>147451.82</v>
          </cell>
          <cell r="Z92">
            <v>903.26</v>
          </cell>
          <cell r="AA92">
            <v>0.15</v>
          </cell>
          <cell r="AB92">
            <v>1639.08</v>
          </cell>
          <cell r="AC92">
            <v>0.27</v>
          </cell>
          <cell r="AD92" t="str">
            <v>Digər xidmət sahələri üzrə</v>
          </cell>
        </row>
        <row r="93">
          <cell r="D93">
            <v>2000435761</v>
          </cell>
          <cell r="E93">
            <v>374129.05</v>
          </cell>
          <cell r="F93">
            <v>625168.01</v>
          </cell>
          <cell r="G93">
            <v>196007.59</v>
          </cell>
          <cell r="H93">
            <v>0</v>
          </cell>
          <cell r="I93">
            <v>-251038.96</v>
          </cell>
          <cell r="J93">
            <v>430332.49</v>
          </cell>
          <cell r="K93">
            <v>166783.57</v>
          </cell>
          <cell r="L93">
            <v>254246.12</v>
          </cell>
          <cell r="M93">
            <v>9302.7999999999993</v>
          </cell>
          <cell r="N93">
            <v>89025.79</v>
          </cell>
          <cell r="O93">
            <v>-204138.32</v>
          </cell>
          <cell r="P93">
            <v>0</v>
          </cell>
          <cell r="Q93">
            <v>9265.58</v>
          </cell>
          <cell r="T93" t="str">
            <v/>
          </cell>
          <cell r="V93">
            <v>40185</v>
          </cell>
          <cell r="W93">
            <v>40542</v>
          </cell>
          <cell r="X93">
            <v>1287473.6499999999</v>
          </cell>
          <cell r="Y93">
            <v>231745.29</v>
          </cell>
          <cell r="Z93">
            <v>0</v>
          </cell>
          <cell r="AA93">
            <v>0</v>
          </cell>
          <cell r="AB93">
            <v>238821.54</v>
          </cell>
          <cell r="AC93">
            <v>29.08</v>
          </cell>
          <cell r="AD93" t="str">
            <v>Rabitə və nəqliyyat sahələri üzrə</v>
          </cell>
        </row>
        <row r="94">
          <cell r="D94">
            <v>1800065021</v>
          </cell>
          <cell r="E94">
            <v>31057.9</v>
          </cell>
          <cell r="F94">
            <v>4146</v>
          </cell>
          <cell r="G94">
            <v>10752.1</v>
          </cell>
          <cell r="H94">
            <v>0</v>
          </cell>
          <cell r="I94">
            <v>26911.9</v>
          </cell>
          <cell r="J94">
            <v>38880</v>
          </cell>
          <cell r="K94">
            <v>3786</v>
          </cell>
          <cell r="L94">
            <v>0</v>
          </cell>
          <cell r="M94">
            <v>35094</v>
          </cell>
          <cell r="N94">
            <v>11622.1</v>
          </cell>
          <cell r="O94">
            <v>-360</v>
          </cell>
          <cell r="P94">
            <v>0</v>
          </cell>
          <cell r="Q94">
            <v>9078.43</v>
          </cell>
          <cell r="R94">
            <v>40381</v>
          </cell>
          <cell r="S94">
            <v>40392</v>
          </cell>
          <cell r="T94" t="str">
            <v>200909201006</v>
          </cell>
          <cell r="U94" t="str">
            <v>bitib</v>
          </cell>
          <cell r="V94">
            <v>40309</v>
          </cell>
          <cell r="W94">
            <v>40542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 t="str">
            <v>Digər xidmət sahələri üzrə</v>
          </cell>
        </row>
        <row r="95">
          <cell r="D95">
            <v>2000615511</v>
          </cell>
          <cell r="E95">
            <v>7265.52</v>
          </cell>
          <cell r="F95">
            <v>2768.03</v>
          </cell>
          <cell r="G95">
            <v>0</v>
          </cell>
          <cell r="H95">
            <v>0</v>
          </cell>
          <cell r="I95">
            <v>4497.49</v>
          </cell>
          <cell r="J95">
            <v>17413.02</v>
          </cell>
          <cell r="K95">
            <v>2764.47</v>
          </cell>
          <cell r="L95">
            <v>7982.22</v>
          </cell>
          <cell r="M95">
            <v>10289.23</v>
          </cell>
          <cell r="N95">
            <v>10147.5</v>
          </cell>
          <cell r="O95">
            <v>7978.66</v>
          </cell>
          <cell r="P95">
            <v>0</v>
          </cell>
          <cell r="Q95">
            <v>8828.84</v>
          </cell>
          <cell r="R95">
            <v>40399</v>
          </cell>
          <cell r="S95">
            <v>40414</v>
          </cell>
          <cell r="T95" t="str">
            <v>200907201006</v>
          </cell>
          <cell r="U95" t="str">
            <v>bitib</v>
          </cell>
          <cell r="V95">
            <v>40190</v>
          </cell>
          <cell r="W95">
            <v>40535</v>
          </cell>
          <cell r="X95">
            <v>60546</v>
          </cell>
          <cell r="Y95">
            <v>10898.28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 t="str">
            <v>Digər xidmət sahələri üzrə</v>
          </cell>
        </row>
        <row r="96">
          <cell r="D96">
            <v>9900065431</v>
          </cell>
          <cell r="E96">
            <v>233286.85</v>
          </cell>
          <cell r="F96">
            <v>22615.41</v>
          </cell>
          <cell r="G96">
            <v>211109.77</v>
          </cell>
          <cell r="H96">
            <v>0</v>
          </cell>
          <cell r="I96">
            <v>210671.44</v>
          </cell>
          <cell r="J96">
            <v>234697.93</v>
          </cell>
          <cell r="K96">
            <v>11667.71</v>
          </cell>
          <cell r="L96">
            <v>7900.89</v>
          </cell>
          <cell r="M96">
            <v>215129.33</v>
          </cell>
          <cell r="N96">
            <v>28522.74</v>
          </cell>
          <cell r="O96">
            <v>-3046.81</v>
          </cell>
          <cell r="P96">
            <v>0</v>
          </cell>
          <cell r="Q96">
            <v>8299.68</v>
          </cell>
          <cell r="R96">
            <v>40508</v>
          </cell>
          <cell r="S96">
            <v>40606</v>
          </cell>
          <cell r="T96" t="str">
            <v>201006201012</v>
          </cell>
          <cell r="U96" t="str">
            <v>bitib</v>
          </cell>
          <cell r="V96">
            <v>40191</v>
          </cell>
          <cell r="W96">
            <v>40541</v>
          </cell>
          <cell r="X96">
            <v>1246230.22</v>
          </cell>
          <cell r="Y96">
            <v>224321.62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 t="str">
            <v>İstehsal sahəsi üzrə</v>
          </cell>
        </row>
        <row r="97">
          <cell r="D97">
            <v>2000217791</v>
          </cell>
          <cell r="E97">
            <v>291153.38</v>
          </cell>
          <cell r="F97">
            <v>32114.2</v>
          </cell>
          <cell r="G97">
            <v>265251.03999999998</v>
          </cell>
          <cell r="H97">
            <v>0</v>
          </cell>
          <cell r="I97">
            <v>259039.18</v>
          </cell>
          <cell r="J97">
            <v>308806.95</v>
          </cell>
          <cell r="K97">
            <v>31804.92</v>
          </cell>
          <cell r="L97">
            <v>0</v>
          </cell>
          <cell r="M97">
            <v>277002.03000000003</v>
          </cell>
          <cell r="N97">
            <v>18786.150000000001</v>
          </cell>
          <cell r="O97">
            <v>-309.27999999999997</v>
          </cell>
          <cell r="P97">
            <v>0</v>
          </cell>
          <cell r="Q97">
            <v>7968.94</v>
          </cell>
          <cell r="T97" t="str">
            <v/>
          </cell>
          <cell r="V97">
            <v>40184</v>
          </cell>
          <cell r="W97">
            <v>40542</v>
          </cell>
          <cell r="X97">
            <v>418735.44</v>
          </cell>
          <cell r="Y97">
            <v>75372.34</v>
          </cell>
          <cell r="Z97">
            <v>0</v>
          </cell>
          <cell r="AA97">
            <v>0</v>
          </cell>
          <cell r="AB97">
            <v>924.48</v>
          </cell>
          <cell r="AC97">
            <v>0.31</v>
          </cell>
          <cell r="AD97" t="str">
            <v>Digər xidmət sahələri üzrə</v>
          </cell>
        </row>
        <row r="98">
          <cell r="D98">
            <v>2001683241</v>
          </cell>
          <cell r="E98">
            <v>7752.59</v>
          </cell>
          <cell r="F98">
            <v>0</v>
          </cell>
          <cell r="G98">
            <v>3901.78</v>
          </cell>
          <cell r="H98">
            <v>0</v>
          </cell>
          <cell r="I98">
            <v>7752.59</v>
          </cell>
          <cell r="J98">
            <v>9451.9699999999993</v>
          </cell>
          <cell r="K98">
            <v>0</v>
          </cell>
          <cell r="L98">
            <v>2461.25</v>
          </cell>
          <cell r="M98">
            <v>6990.72</v>
          </cell>
          <cell r="N98">
            <v>1699.38</v>
          </cell>
          <cell r="O98">
            <v>2461.25</v>
          </cell>
          <cell r="P98">
            <v>0</v>
          </cell>
          <cell r="Q98">
            <v>7688.68</v>
          </cell>
          <cell r="R98">
            <v>40630</v>
          </cell>
          <cell r="S98">
            <v>40669</v>
          </cell>
          <cell r="T98" t="str">
            <v>201002201101</v>
          </cell>
          <cell r="U98" t="str">
            <v>davam edir</v>
          </cell>
          <cell r="V98">
            <v>40373</v>
          </cell>
          <cell r="W98">
            <v>40537</v>
          </cell>
          <cell r="X98">
            <v>26152.47</v>
          </cell>
          <cell r="Y98">
            <v>4707.4399999999996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 t="str">
            <v>Digər xidmət sahələri üzrə</v>
          </cell>
        </row>
        <row r="99">
          <cell r="D99">
            <v>9900060531</v>
          </cell>
          <cell r="E99">
            <v>675760.24</v>
          </cell>
          <cell r="F99">
            <v>80991.37</v>
          </cell>
          <cell r="G99">
            <v>672848.78</v>
          </cell>
          <cell r="H99">
            <v>0</v>
          </cell>
          <cell r="I99">
            <v>594768.87</v>
          </cell>
          <cell r="J99">
            <v>679123.72</v>
          </cell>
          <cell r="K99">
            <v>62430.61</v>
          </cell>
          <cell r="L99">
            <v>0</v>
          </cell>
          <cell r="M99">
            <v>616693.11</v>
          </cell>
          <cell r="N99">
            <v>19590.14</v>
          </cell>
          <cell r="O99">
            <v>-18560.759999999998</v>
          </cell>
          <cell r="P99">
            <v>54178.57</v>
          </cell>
          <cell r="Q99">
            <v>7627.12</v>
          </cell>
          <cell r="R99">
            <v>40644</v>
          </cell>
          <cell r="S99">
            <v>40686</v>
          </cell>
          <cell r="T99" t="str">
            <v>201006201102</v>
          </cell>
          <cell r="U99" t="str">
            <v>davam edir</v>
          </cell>
          <cell r="V99">
            <v>40186</v>
          </cell>
          <cell r="W99">
            <v>40539</v>
          </cell>
          <cell r="X99">
            <v>3310426.53</v>
          </cell>
          <cell r="Y99">
            <v>595876.78</v>
          </cell>
          <cell r="Z99">
            <v>0</v>
          </cell>
          <cell r="AA99">
            <v>0</v>
          </cell>
          <cell r="AB99">
            <v>33328.620000000003</v>
          </cell>
          <cell r="AC99">
            <v>4.42</v>
          </cell>
          <cell r="AD99" t="str">
            <v>Təmir-tikinti sahəsi üzrə</v>
          </cell>
        </row>
        <row r="100">
          <cell r="D100">
            <v>3900527851</v>
          </cell>
          <cell r="E100">
            <v>84638.02</v>
          </cell>
          <cell r="F100">
            <v>7.21</v>
          </cell>
          <cell r="G100">
            <v>85797.35</v>
          </cell>
          <cell r="H100">
            <v>0</v>
          </cell>
          <cell r="I100">
            <v>84630.81</v>
          </cell>
          <cell r="J100">
            <v>84637.58</v>
          </cell>
          <cell r="K100">
            <v>8.99</v>
          </cell>
          <cell r="L100">
            <v>0</v>
          </cell>
          <cell r="M100">
            <v>84628.59</v>
          </cell>
          <cell r="N100">
            <v>6.77</v>
          </cell>
          <cell r="O100">
            <v>1.78</v>
          </cell>
          <cell r="P100">
            <v>0</v>
          </cell>
          <cell r="Q100">
            <v>7570.44</v>
          </cell>
          <cell r="T100" t="str">
            <v/>
          </cell>
          <cell r="V100">
            <v>40186</v>
          </cell>
          <cell r="W100">
            <v>40542</v>
          </cell>
          <cell r="X100">
            <v>383608.04</v>
          </cell>
          <cell r="Y100">
            <v>69049.440000000002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 t="str">
            <v>Təmir-tikinti sahəsi üzrə</v>
          </cell>
        </row>
        <row r="101">
          <cell r="D101">
            <v>1800360741</v>
          </cell>
          <cell r="E101">
            <v>164121.22</v>
          </cell>
          <cell r="F101">
            <v>19157.87</v>
          </cell>
          <cell r="G101">
            <v>78775.360000000001</v>
          </cell>
          <cell r="H101">
            <v>57330.54</v>
          </cell>
          <cell r="I101">
            <v>144963.35</v>
          </cell>
          <cell r="J101">
            <v>162997.48000000001</v>
          </cell>
          <cell r="K101">
            <v>12194.54</v>
          </cell>
          <cell r="L101">
            <v>60484.11</v>
          </cell>
          <cell r="M101">
            <v>90318.83</v>
          </cell>
          <cell r="N101">
            <v>9940.64</v>
          </cell>
          <cell r="O101">
            <v>53520.78</v>
          </cell>
          <cell r="P101">
            <v>0</v>
          </cell>
          <cell r="Q101">
            <v>7447.22</v>
          </cell>
          <cell r="R101">
            <v>40568</v>
          </cell>
          <cell r="S101">
            <v>40595</v>
          </cell>
          <cell r="T101" t="str">
            <v>201003201012</v>
          </cell>
          <cell r="U101" t="str">
            <v>bitib</v>
          </cell>
          <cell r="V101">
            <v>40191</v>
          </cell>
          <cell r="W101">
            <v>40543</v>
          </cell>
          <cell r="X101">
            <v>473696.64</v>
          </cell>
          <cell r="Y101">
            <v>85265.42</v>
          </cell>
          <cell r="Z101">
            <v>873.7</v>
          </cell>
          <cell r="AA101">
            <v>0.53</v>
          </cell>
          <cell r="AB101">
            <v>0</v>
          </cell>
          <cell r="AC101">
            <v>0</v>
          </cell>
          <cell r="AD101" t="str">
            <v>Topdan ticarət sahəsi üzrə</v>
          </cell>
        </row>
        <row r="102">
          <cell r="D102">
            <v>1800327961</v>
          </cell>
          <cell r="E102">
            <v>40755.21</v>
          </cell>
          <cell r="F102">
            <v>20933.72</v>
          </cell>
          <cell r="G102">
            <v>15000</v>
          </cell>
          <cell r="H102">
            <v>0</v>
          </cell>
          <cell r="I102">
            <v>19821.490000000002</v>
          </cell>
          <cell r="J102">
            <v>2539443.79</v>
          </cell>
          <cell r="K102">
            <v>20375.919999999998</v>
          </cell>
          <cell r="L102">
            <v>2274718.25</v>
          </cell>
          <cell r="M102">
            <v>244349.62</v>
          </cell>
          <cell r="N102">
            <v>2498688.58</v>
          </cell>
          <cell r="O102">
            <v>2274160.4500000002</v>
          </cell>
          <cell r="P102">
            <v>0</v>
          </cell>
          <cell r="Q102">
            <v>7423.05</v>
          </cell>
          <cell r="R102">
            <v>40647</v>
          </cell>
          <cell r="S102">
            <v>40689</v>
          </cell>
          <cell r="T102" t="str">
            <v>201006201102</v>
          </cell>
          <cell r="U102" t="str">
            <v>davam edir</v>
          </cell>
          <cell r="V102">
            <v>40189</v>
          </cell>
          <cell r="W102">
            <v>40539</v>
          </cell>
          <cell r="X102">
            <v>70788.13</v>
          </cell>
          <cell r="Y102">
            <v>12741.85</v>
          </cell>
          <cell r="Z102">
            <v>0</v>
          </cell>
          <cell r="AA102">
            <v>0</v>
          </cell>
          <cell r="AB102">
            <v>45</v>
          </cell>
          <cell r="AC102">
            <v>0.13</v>
          </cell>
          <cell r="AD102" t="str">
            <v>Sənaye və tikinti materiallarının pərakəndə satışı üzrə</v>
          </cell>
        </row>
        <row r="103">
          <cell r="D103">
            <v>1900791761</v>
          </cell>
          <cell r="E103">
            <v>55875.44</v>
          </cell>
          <cell r="F103">
            <v>0</v>
          </cell>
          <cell r="G103">
            <v>53503.54</v>
          </cell>
          <cell r="H103">
            <v>0</v>
          </cell>
          <cell r="I103">
            <v>55875.44</v>
          </cell>
          <cell r="J103">
            <v>51009.01</v>
          </cell>
          <cell r="K103">
            <v>0</v>
          </cell>
          <cell r="L103">
            <v>0</v>
          </cell>
          <cell r="M103">
            <v>51009.01</v>
          </cell>
          <cell r="N103">
            <v>-4866.43</v>
          </cell>
          <cell r="O103">
            <v>0</v>
          </cell>
          <cell r="P103">
            <v>0</v>
          </cell>
          <cell r="Q103">
            <v>7409.86</v>
          </cell>
          <cell r="R103">
            <v>40429</v>
          </cell>
          <cell r="S103">
            <v>40480</v>
          </cell>
          <cell r="T103" t="str">
            <v>200909201007</v>
          </cell>
          <cell r="U103" t="str">
            <v>bitib</v>
          </cell>
          <cell r="V103">
            <v>40180</v>
          </cell>
          <cell r="W103">
            <v>40540</v>
          </cell>
          <cell r="X103">
            <v>275975.40999999997</v>
          </cell>
          <cell r="Y103">
            <v>49675.55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 t="str">
            <v>Rabitə və nəqliyyat sahələri üzrə</v>
          </cell>
        </row>
        <row r="104">
          <cell r="D104">
            <v>1600834421</v>
          </cell>
          <cell r="E104">
            <v>170429.85</v>
          </cell>
          <cell r="F104">
            <v>79808.37</v>
          </cell>
          <cell r="G104">
            <v>94472.28</v>
          </cell>
          <cell r="H104">
            <v>0</v>
          </cell>
          <cell r="I104">
            <v>90621.48</v>
          </cell>
          <cell r="J104">
            <v>171014.1</v>
          </cell>
          <cell r="K104">
            <v>80057.22</v>
          </cell>
          <cell r="L104">
            <v>0</v>
          </cell>
          <cell r="M104">
            <v>90956.88</v>
          </cell>
          <cell r="N104">
            <v>1210.3599999999999</v>
          </cell>
          <cell r="O104">
            <v>248.85</v>
          </cell>
          <cell r="P104">
            <v>0</v>
          </cell>
          <cell r="Q104">
            <v>6930.71</v>
          </cell>
          <cell r="R104">
            <v>40414</v>
          </cell>
          <cell r="S104">
            <v>40480</v>
          </cell>
          <cell r="T104" t="str">
            <v>200910201007</v>
          </cell>
          <cell r="U104" t="str">
            <v>bitib</v>
          </cell>
          <cell r="V104">
            <v>40192</v>
          </cell>
          <cell r="W104">
            <v>40543</v>
          </cell>
          <cell r="X104">
            <v>782576</v>
          </cell>
          <cell r="Y104">
            <v>140863.67000000001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 t="str">
            <v>Digər xidmət sahələri üzrə</v>
          </cell>
        </row>
        <row r="105">
          <cell r="D105">
            <v>1700160671</v>
          </cell>
          <cell r="E105">
            <v>180750.41</v>
          </cell>
          <cell r="F105">
            <v>27427.29</v>
          </cell>
          <cell r="G105">
            <v>172056.19</v>
          </cell>
          <cell r="H105">
            <v>0</v>
          </cell>
          <cell r="I105">
            <v>153323.12</v>
          </cell>
          <cell r="J105">
            <v>203653.36</v>
          </cell>
          <cell r="K105">
            <v>27321.95</v>
          </cell>
          <cell r="L105">
            <v>0</v>
          </cell>
          <cell r="M105">
            <v>176331.41</v>
          </cell>
          <cell r="N105">
            <v>23262.95</v>
          </cell>
          <cell r="O105">
            <v>-105.34</v>
          </cell>
          <cell r="P105">
            <v>0</v>
          </cell>
          <cell r="Q105">
            <v>6738.49</v>
          </cell>
          <cell r="R105">
            <v>39639</v>
          </cell>
          <cell r="S105">
            <v>39689</v>
          </cell>
          <cell r="T105" t="str">
            <v>200506200805</v>
          </cell>
          <cell r="U105" t="str">
            <v>bitib</v>
          </cell>
          <cell r="V105">
            <v>40186</v>
          </cell>
          <cell r="W105">
            <v>40542</v>
          </cell>
          <cell r="X105">
            <v>736372</v>
          </cell>
          <cell r="Y105">
            <v>132546.94</v>
          </cell>
          <cell r="Z105">
            <v>0</v>
          </cell>
          <cell r="AA105">
            <v>0</v>
          </cell>
          <cell r="AB105">
            <v>35.31</v>
          </cell>
          <cell r="AC105">
            <v>0.02</v>
          </cell>
          <cell r="AD105" t="str">
            <v>Digər xidmət sahələri üzrə</v>
          </cell>
        </row>
        <row r="106">
          <cell r="D106">
            <v>1800285091</v>
          </cell>
          <cell r="E106">
            <v>26355.02</v>
          </cell>
          <cell r="F106">
            <v>6344.61</v>
          </cell>
          <cell r="G106">
            <v>12619.94</v>
          </cell>
          <cell r="H106">
            <v>0</v>
          </cell>
          <cell r="I106">
            <v>20010.41</v>
          </cell>
          <cell r="J106">
            <v>23466.6</v>
          </cell>
          <cell r="K106">
            <v>1575.41</v>
          </cell>
          <cell r="L106">
            <v>3046.33</v>
          </cell>
          <cell r="M106">
            <v>18844.86</v>
          </cell>
          <cell r="N106">
            <v>1811.58</v>
          </cell>
          <cell r="O106">
            <v>-1722.87</v>
          </cell>
          <cell r="P106">
            <v>0</v>
          </cell>
          <cell r="Q106">
            <v>6653.11</v>
          </cell>
          <cell r="R106">
            <v>40561</v>
          </cell>
          <cell r="S106">
            <v>40639</v>
          </cell>
          <cell r="T106" t="str">
            <v>201002201011</v>
          </cell>
          <cell r="U106" t="str">
            <v>bitib</v>
          </cell>
          <cell r="V106">
            <v>40186</v>
          </cell>
          <cell r="W106">
            <v>40540</v>
          </cell>
          <cell r="X106">
            <v>114971.1</v>
          </cell>
          <cell r="Y106">
            <v>20686.12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 t="str">
            <v>Topdan ticarət sahəsi üzrə</v>
          </cell>
        </row>
        <row r="107">
          <cell r="D107">
            <v>1700485551</v>
          </cell>
          <cell r="E107">
            <v>168383.1</v>
          </cell>
          <cell r="F107">
            <v>4433.07</v>
          </cell>
          <cell r="G107">
            <v>147717.04</v>
          </cell>
          <cell r="H107">
            <v>0</v>
          </cell>
          <cell r="I107">
            <v>163950.03</v>
          </cell>
          <cell r="J107">
            <v>173674.29</v>
          </cell>
          <cell r="K107">
            <v>0</v>
          </cell>
          <cell r="L107">
            <v>0</v>
          </cell>
          <cell r="M107">
            <v>173674.29</v>
          </cell>
          <cell r="N107">
            <v>5291.19</v>
          </cell>
          <cell r="O107">
            <v>-4433.07</v>
          </cell>
          <cell r="P107">
            <v>0</v>
          </cell>
          <cell r="Q107">
            <v>6619.61</v>
          </cell>
          <cell r="R107">
            <v>40596</v>
          </cell>
          <cell r="S107">
            <v>40604</v>
          </cell>
          <cell r="T107" t="str">
            <v>201004201101</v>
          </cell>
          <cell r="U107" t="str">
            <v>bitib</v>
          </cell>
          <cell r="V107">
            <v>40189</v>
          </cell>
          <cell r="W107">
            <v>40541</v>
          </cell>
          <cell r="X107">
            <v>255725.17</v>
          </cell>
          <cell r="Y107">
            <v>46030.52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 t="str">
            <v>Digər xidmət sahələri üzrə</v>
          </cell>
        </row>
        <row r="108">
          <cell r="D108">
            <v>1800513821</v>
          </cell>
          <cell r="E108">
            <v>38438.99</v>
          </cell>
          <cell r="F108">
            <v>7099.38</v>
          </cell>
          <cell r="G108">
            <v>36234.769999999997</v>
          </cell>
          <cell r="H108">
            <v>0</v>
          </cell>
          <cell r="I108">
            <v>31339.61</v>
          </cell>
          <cell r="J108">
            <v>38519.24</v>
          </cell>
          <cell r="K108">
            <v>5174.3999999999996</v>
          </cell>
          <cell r="L108">
            <v>986.63</v>
          </cell>
          <cell r="M108">
            <v>32358.21</v>
          </cell>
          <cell r="N108">
            <v>2983.04</v>
          </cell>
          <cell r="O108">
            <v>-938.35</v>
          </cell>
          <cell r="P108">
            <v>0</v>
          </cell>
          <cell r="Q108">
            <v>6482.29</v>
          </cell>
          <cell r="R108">
            <v>40428</v>
          </cell>
          <cell r="S108">
            <v>40449</v>
          </cell>
          <cell r="T108" t="str">
            <v>201001201007</v>
          </cell>
          <cell r="U108" t="str">
            <v>bitib</v>
          </cell>
          <cell r="V108">
            <v>40186</v>
          </cell>
          <cell r="W108">
            <v>40533</v>
          </cell>
          <cell r="X108">
            <v>183540.27</v>
          </cell>
          <cell r="Y108">
            <v>33037.25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 t="str">
            <v>Rabitə və nəqliyyat sahələri üzrə</v>
          </cell>
        </row>
        <row r="109">
          <cell r="D109">
            <v>1700087161</v>
          </cell>
          <cell r="E109">
            <v>9562.9599999999991</v>
          </cell>
          <cell r="F109">
            <v>12860.61</v>
          </cell>
          <cell r="G109">
            <v>0</v>
          </cell>
          <cell r="H109">
            <v>0</v>
          </cell>
          <cell r="I109">
            <v>-3297.65</v>
          </cell>
          <cell r="J109">
            <v>12566.54</v>
          </cell>
          <cell r="K109">
            <v>11674.77</v>
          </cell>
          <cell r="L109">
            <v>0</v>
          </cell>
          <cell r="M109">
            <v>891.77</v>
          </cell>
          <cell r="N109">
            <v>3469.5</v>
          </cell>
          <cell r="O109">
            <v>-1185.8399999999999</v>
          </cell>
          <cell r="P109">
            <v>0</v>
          </cell>
          <cell r="Q109">
            <v>6432.35</v>
          </cell>
          <cell r="R109">
            <v>39597</v>
          </cell>
          <cell r="S109">
            <v>39646</v>
          </cell>
          <cell r="T109" t="str">
            <v>200509200803</v>
          </cell>
          <cell r="U109" t="str">
            <v>bitib</v>
          </cell>
          <cell r="V109">
            <v>40184</v>
          </cell>
          <cell r="W109">
            <v>40542</v>
          </cell>
          <cell r="X109">
            <v>64063.58</v>
          </cell>
          <cell r="Y109">
            <v>11531.44</v>
          </cell>
          <cell r="Z109">
            <v>0</v>
          </cell>
          <cell r="AA109">
            <v>0</v>
          </cell>
          <cell r="AB109">
            <v>349.92</v>
          </cell>
          <cell r="AC109">
            <v>2.72</v>
          </cell>
          <cell r="AD109" t="str">
            <v>Təmir-tikinti sahəsi üzrə</v>
          </cell>
        </row>
        <row r="110">
          <cell r="D110">
            <v>1700254581</v>
          </cell>
          <cell r="E110">
            <v>35523.269999999997</v>
          </cell>
          <cell r="F110">
            <v>20422.099999999999</v>
          </cell>
          <cell r="G110">
            <v>25485.119999999999</v>
          </cell>
          <cell r="H110">
            <v>0</v>
          </cell>
          <cell r="I110">
            <v>15101.17</v>
          </cell>
          <cell r="J110">
            <v>35073.97</v>
          </cell>
          <cell r="K110">
            <v>16428.2</v>
          </cell>
          <cell r="L110">
            <v>0</v>
          </cell>
          <cell r="M110">
            <v>18645.77</v>
          </cell>
          <cell r="N110">
            <v>4110.49</v>
          </cell>
          <cell r="O110">
            <v>-3993.9</v>
          </cell>
          <cell r="P110">
            <v>0</v>
          </cell>
          <cell r="Q110">
            <v>6323.14</v>
          </cell>
          <cell r="R110">
            <v>40434</v>
          </cell>
          <cell r="S110">
            <v>40568</v>
          </cell>
          <cell r="T110" t="str">
            <v>200909201007</v>
          </cell>
          <cell r="U110" t="str">
            <v>bitib</v>
          </cell>
          <cell r="V110">
            <v>40190</v>
          </cell>
          <cell r="W110">
            <v>40541</v>
          </cell>
          <cell r="X110">
            <v>41755.300000000003</v>
          </cell>
          <cell r="Y110">
            <v>7516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 t="str">
            <v>Digər pərakəndə ticarət sahəsi üzrə</v>
          </cell>
        </row>
        <row r="111">
          <cell r="D111">
            <v>1700141281</v>
          </cell>
          <cell r="E111">
            <v>9722.16</v>
          </cell>
          <cell r="F111">
            <v>19202.36</v>
          </cell>
          <cell r="G111">
            <v>200</v>
          </cell>
          <cell r="H111">
            <v>0</v>
          </cell>
          <cell r="I111">
            <v>-9480.2000000000007</v>
          </cell>
          <cell r="J111">
            <v>27453.42</v>
          </cell>
          <cell r="K111">
            <v>13278.44</v>
          </cell>
          <cell r="L111">
            <v>11543.78</v>
          </cell>
          <cell r="M111">
            <v>2631.2</v>
          </cell>
          <cell r="N111">
            <v>17731.259999999998</v>
          </cell>
          <cell r="O111">
            <v>5619.86</v>
          </cell>
          <cell r="P111">
            <v>0</v>
          </cell>
          <cell r="Q111">
            <v>6306.19</v>
          </cell>
          <cell r="R111">
            <v>40394</v>
          </cell>
          <cell r="S111">
            <v>40416</v>
          </cell>
          <cell r="T111" t="str">
            <v>200909201006</v>
          </cell>
          <cell r="U111" t="str">
            <v>bitib</v>
          </cell>
          <cell r="V111">
            <v>40193</v>
          </cell>
          <cell r="W111">
            <v>40374</v>
          </cell>
          <cell r="X111">
            <v>8644</v>
          </cell>
          <cell r="Y111">
            <v>1555.92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 t="str">
            <v>Digər pərakəndə ticarət sahəsi üzrə</v>
          </cell>
        </row>
        <row r="112">
          <cell r="D112">
            <v>9900012631</v>
          </cell>
          <cell r="E112">
            <v>140850.07999999999</v>
          </cell>
          <cell r="F112">
            <v>40704.99</v>
          </cell>
          <cell r="G112">
            <v>117910.51</v>
          </cell>
          <cell r="H112">
            <v>0</v>
          </cell>
          <cell r="I112">
            <v>100145.09</v>
          </cell>
          <cell r="J112">
            <v>176985.05</v>
          </cell>
          <cell r="K112">
            <v>40203.199999999997</v>
          </cell>
          <cell r="L112">
            <v>0</v>
          </cell>
          <cell r="M112">
            <v>143527.18</v>
          </cell>
          <cell r="N112">
            <v>38412.129999999997</v>
          </cell>
          <cell r="O112">
            <v>-501.79</v>
          </cell>
          <cell r="P112">
            <v>0</v>
          </cell>
          <cell r="Q112">
            <v>6235.08</v>
          </cell>
          <cell r="T112" t="str">
            <v/>
          </cell>
          <cell r="V112">
            <v>40184</v>
          </cell>
          <cell r="W112">
            <v>40542</v>
          </cell>
          <cell r="X112">
            <v>242906.68</v>
          </cell>
          <cell r="Y112">
            <v>43723.25</v>
          </cell>
          <cell r="Z112">
            <v>67.78</v>
          </cell>
          <cell r="AA112">
            <v>0.05</v>
          </cell>
          <cell r="AB112">
            <v>4618.4399999999996</v>
          </cell>
          <cell r="AC112">
            <v>2.91</v>
          </cell>
          <cell r="AD112" t="str">
            <v>Təhsil, səhiyyə və maliyyə xidmətləri sahəsi üzrə</v>
          </cell>
        </row>
        <row r="113">
          <cell r="D113">
            <v>2000868761</v>
          </cell>
          <cell r="E113">
            <v>129936.42</v>
          </cell>
          <cell r="F113">
            <v>101752.49</v>
          </cell>
          <cell r="G113">
            <v>18613.64</v>
          </cell>
          <cell r="H113">
            <v>0</v>
          </cell>
          <cell r="I113">
            <v>28183.93</v>
          </cell>
          <cell r="J113">
            <v>134552.28</v>
          </cell>
          <cell r="K113">
            <v>107528.63</v>
          </cell>
          <cell r="L113">
            <v>0</v>
          </cell>
          <cell r="M113">
            <v>27023.65</v>
          </cell>
          <cell r="N113">
            <v>4615.8599999999997</v>
          </cell>
          <cell r="O113">
            <v>5776.14</v>
          </cell>
          <cell r="P113">
            <v>0</v>
          </cell>
          <cell r="Q113">
            <v>6073.61</v>
          </cell>
          <cell r="R113">
            <v>40506</v>
          </cell>
          <cell r="S113">
            <v>40675</v>
          </cell>
          <cell r="T113" t="str">
            <v>201001201010</v>
          </cell>
          <cell r="U113" t="str">
            <v>müvəqqəti dayandırılıb</v>
          </cell>
          <cell r="V113">
            <v>40210</v>
          </cell>
          <cell r="W113">
            <v>40542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 t="str">
            <v>Topdan ticarət sahəsi üzrə</v>
          </cell>
        </row>
        <row r="114">
          <cell r="D114">
            <v>1900120911</v>
          </cell>
          <cell r="E114">
            <v>80889.41</v>
          </cell>
          <cell r="F114">
            <v>26551.52</v>
          </cell>
          <cell r="G114">
            <v>55719.519999999997</v>
          </cell>
          <cell r="H114">
            <v>0</v>
          </cell>
          <cell r="I114">
            <v>54337.89</v>
          </cell>
          <cell r="J114">
            <v>83020.03</v>
          </cell>
          <cell r="K114">
            <v>22232.31</v>
          </cell>
          <cell r="L114">
            <v>265.98</v>
          </cell>
          <cell r="M114">
            <v>60521.74</v>
          </cell>
          <cell r="N114">
            <v>3669.57</v>
          </cell>
          <cell r="O114">
            <v>-4053.23</v>
          </cell>
          <cell r="P114">
            <v>0</v>
          </cell>
          <cell r="Q114">
            <v>5881.8</v>
          </cell>
          <cell r="R114">
            <v>40528</v>
          </cell>
          <cell r="S114">
            <v>40548</v>
          </cell>
          <cell r="T114" t="str">
            <v>201003201010</v>
          </cell>
          <cell r="U114" t="str">
            <v>bitib</v>
          </cell>
          <cell r="V114">
            <v>40189</v>
          </cell>
          <cell r="W114">
            <v>40542</v>
          </cell>
          <cell r="X114">
            <v>101757.35</v>
          </cell>
          <cell r="Y114">
            <v>18316.310000000001</v>
          </cell>
          <cell r="Z114">
            <v>0</v>
          </cell>
          <cell r="AA114">
            <v>0</v>
          </cell>
          <cell r="AB114">
            <v>20700</v>
          </cell>
          <cell r="AC114">
            <v>25.16</v>
          </cell>
          <cell r="AD114" t="str">
            <v>Digər xidmət sahələri üzrə</v>
          </cell>
        </row>
        <row r="115">
          <cell r="D115">
            <v>1700072451</v>
          </cell>
          <cell r="E115">
            <v>991.77</v>
          </cell>
          <cell r="F115">
            <v>310.45999999999998</v>
          </cell>
          <cell r="G115">
            <v>0</v>
          </cell>
          <cell r="H115">
            <v>0</v>
          </cell>
          <cell r="I115">
            <v>681.31</v>
          </cell>
          <cell r="J115">
            <v>1737.16</v>
          </cell>
          <cell r="K115">
            <v>310.45999999999998</v>
          </cell>
          <cell r="L115">
            <v>0</v>
          </cell>
          <cell r="M115">
            <v>17409.689999999999</v>
          </cell>
          <cell r="N115">
            <v>745.39</v>
          </cell>
          <cell r="O115">
            <v>0</v>
          </cell>
          <cell r="P115">
            <v>0</v>
          </cell>
          <cell r="Q115">
            <v>5832.03</v>
          </cell>
          <cell r="R115">
            <v>38765</v>
          </cell>
          <cell r="S115">
            <v>38898</v>
          </cell>
          <cell r="T115" t="str">
            <v>200401200512</v>
          </cell>
          <cell r="U115" t="str">
            <v>bitib</v>
          </cell>
          <cell r="V115">
            <v>40189</v>
          </cell>
          <cell r="W115">
            <v>40539</v>
          </cell>
          <cell r="X115">
            <v>9650.9</v>
          </cell>
          <cell r="Y115">
            <v>1737.16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 t="str">
            <v>Digər xidmət sahələri üzrə</v>
          </cell>
        </row>
        <row r="116">
          <cell r="D116">
            <v>1700032371</v>
          </cell>
          <cell r="E116">
            <v>110352.96000000001</v>
          </cell>
          <cell r="F116">
            <v>5683.34</v>
          </cell>
          <cell r="G116">
            <v>91988.91</v>
          </cell>
          <cell r="H116">
            <v>0</v>
          </cell>
          <cell r="I116">
            <v>104669.62</v>
          </cell>
          <cell r="J116">
            <v>124878.49</v>
          </cell>
          <cell r="K116">
            <v>4762.8900000000003</v>
          </cell>
          <cell r="L116">
            <v>0</v>
          </cell>
          <cell r="M116">
            <v>122335.95</v>
          </cell>
          <cell r="N116">
            <v>14562.37</v>
          </cell>
          <cell r="O116">
            <v>-920.45</v>
          </cell>
          <cell r="P116">
            <v>0</v>
          </cell>
          <cell r="Q116">
            <v>5565.5</v>
          </cell>
          <cell r="R116">
            <v>40234</v>
          </cell>
          <cell r="S116">
            <v>40417</v>
          </cell>
          <cell r="T116" t="str">
            <v>200701200912</v>
          </cell>
          <cell r="U116" t="str">
            <v>bitib</v>
          </cell>
          <cell r="V116">
            <v>40184</v>
          </cell>
          <cell r="W116">
            <v>40542</v>
          </cell>
          <cell r="X116">
            <v>178916</v>
          </cell>
          <cell r="Y116">
            <v>32204.880000000001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 t="str">
            <v>Təhsil, səhiyyə və maliyyə xidmətləri sahəsi üzrə</v>
          </cell>
        </row>
        <row r="117">
          <cell r="D117">
            <v>1800197431</v>
          </cell>
          <cell r="E117">
            <v>29605.41</v>
          </cell>
          <cell r="F117">
            <v>74563.17</v>
          </cell>
          <cell r="G117">
            <v>1500</v>
          </cell>
          <cell r="H117">
            <v>0</v>
          </cell>
          <cell r="I117">
            <v>-44957.760000000002</v>
          </cell>
          <cell r="J117">
            <v>77882.820000000007</v>
          </cell>
          <cell r="K117">
            <v>72226.100000000006</v>
          </cell>
          <cell r="L117">
            <v>0</v>
          </cell>
          <cell r="M117">
            <v>5656.72</v>
          </cell>
          <cell r="N117">
            <v>51056.42</v>
          </cell>
          <cell r="O117">
            <v>-2337.0700000000002</v>
          </cell>
          <cell r="P117">
            <v>0</v>
          </cell>
          <cell r="Q117">
            <v>5562.66</v>
          </cell>
          <cell r="R117">
            <v>40654</v>
          </cell>
          <cell r="S117">
            <v>40697</v>
          </cell>
          <cell r="T117" t="str">
            <v>201005201102</v>
          </cell>
          <cell r="U117" t="str">
            <v>bitib</v>
          </cell>
          <cell r="V117">
            <v>40189</v>
          </cell>
          <cell r="W117">
            <v>40542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 t="str">
            <v>Digər pərakəndə ticarət sahəsi üzrə</v>
          </cell>
        </row>
        <row r="118">
          <cell r="D118">
            <v>2000021331</v>
          </cell>
          <cell r="E118">
            <v>85966.05</v>
          </cell>
          <cell r="F118">
            <v>80943.199999999997</v>
          </cell>
          <cell r="G118">
            <v>853.63</v>
          </cell>
          <cell r="H118">
            <v>0</v>
          </cell>
          <cell r="I118">
            <v>5022.8500000000004</v>
          </cell>
          <cell r="J118">
            <v>108180.94</v>
          </cell>
          <cell r="K118">
            <v>80898.34</v>
          </cell>
          <cell r="L118">
            <v>29443.59</v>
          </cell>
          <cell r="M118">
            <v>-2160.9899999999998</v>
          </cell>
          <cell r="N118">
            <v>22277.91</v>
          </cell>
          <cell r="O118">
            <v>29398.73</v>
          </cell>
          <cell r="P118">
            <v>0</v>
          </cell>
          <cell r="Q118">
            <v>5474.72</v>
          </cell>
          <cell r="R118">
            <v>40366</v>
          </cell>
          <cell r="S118">
            <v>40417</v>
          </cell>
          <cell r="T118" t="str">
            <v>200908201005</v>
          </cell>
          <cell r="U118" t="str">
            <v>bitib</v>
          </cell>
          <cell r="V118">
            <v>40185</v>
          </cell>
          <cell r="W118">
            <v>40541</v>
          </cell>
          <cell r="X118">
            <v>463027.66</v>
          </cell>
          <cell r="Y118">
            <v>83345.070000000007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 t="str">
            <v>Sənaye və tikinti materiallarının pərakəndə satışı üzrə</v>
          </cell>
        </row>
        <row r="119">
          <cell r="D119">
            <v>1600267291</v>
          </cell>
          <cell r="E119">
            <v>92330.05</v>
          </cell>
          <cell r="F119">
            <v>16123.43</v>
          </cell>
          <cell r="G119">
            <v>70686.679999999993</v>
          </cell>
          <cell r="H119">
            <v>0</v>
          </cell>
          <cell r="I119">
            <v>76206.62</v>
          </cell>
          <cell r="J119">
            <v>92166.82</v>
          </cell>
          <cell r="K119">
            <v>15567.37</v>
          </cell>
          <cell r="L119">
            <v>0</v>
          </cell>
          <cell r="M119">
            <v>76599.45</v>
          </cell>
          <cell r="N119">
            <v>1525.03</v>
          </cell>
          <cell r="O119">
            <v>-556.05999999999995</v>
          </cell>
          <cell r="P119">
            <v>0</v>
          </cell>
          <cell r="Q119">
            <v>5406.37</v>
          </cell>
          <cell r="R119">
            <v>40351</v>
          </cell>
          <cell r="S119">
            <v>40385</v>
          </cell>
          <cell r="T119" t="str">
            <v>200908201005</v>
          </cell>
          <cell r="U119" t="str">
            <v>bitib</v>
          </cell>
          <cell r="V119">
            <v>40189</v>
          </cell>
          <cell r="W119">
            <v>40542</v>
          </cell>
          <cell r="X119">
            <v>468350.95</v>
          </cell>
          <cell r="Y119">
            <v>84303.17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 t="str">
            <v>Digər xidmət sahələri üzrə</v>
          </cell>
        </row>
        <row r="120">
          <cell r="D120">
            <v>1600314941</v>
          </cell>
          <cell r="E120">
            <v>12881.88</v>
          </cell>
          <cell r="F120">
            <v>0</v>
          </cell>
          <cell r="G120">
            <v>12881.88</v>
          </cell>
          <cell r="H120">
            <v>0</v>
          </cell>
          <cell r="I120">
            <v>12881.88</v>
          </cell>
          <cell r="J120">
            <v>21735.18</v>
          </cell>
          <cell r="K120">
            <v>0</v>
          </cell>
          <cell r="L120">
            <v>0</v>
          </cell>
          <cell r="M120">
            <v>21735.18</v>
          </cell>
          <cell r="N120">
            <v>8853.2999999999993</v>
          </cell>
          <cell r="O120">
            <v>0</v>
          </cell>
          <cell r="P120">
            <v>0</v>
          </cell>
          <cell r="Q120">
            <v>5207.3900000000003</v>
          </cell>
          <cell r="R120">
            <v>40105</v>
          </cell>
          <cell r="S120">
            <v>40200</v>
          </cell>
          <cell r="T120" t="str">
            <v>200706200909</v>
          </cell>
          <cell r="U120" t="str">
            <v>bitib</v>
          </cell>
          <cell r="V120">
            <v>40511</v>
          </cell>
          <cell r="W120">
            <v>40514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 t="str">
            <v>Təmir-tikinti sahəsi üzrə</v>
          </cell>
        </row>
        <row r="121">
          <cell r="D121">
            <v>1700033441</v>
          </cell>
          <cell r="E121">
            <v>12906.85</v>
          </cell>
          <cell r="F121">
            <v>192.35</v>
          </cell>
          <cell r="G121">
            <v>8216.1</v>
          </cell>
          <cell r="H121">
            <v>0</v>
          </cell>
          <cell r="I121">
            <v>12714.5</v>
          </cell>
          <cell r="J121">
            <v>64423.65</v>
          </cell>
          <cell r="K121">
            <v>0</v>
          </cell>
          <cell r="L121">
            <v>45476.08</v>
          </cell>
          <cell r="M121">
            <v>18947.57</v>
          </cell>
          <cell r="N121">
            <v>53851.53</v>
          </cell>
          <cell r="O121">
            <v>45283.73</v>
          </cell>
          <cell r="P121">
            <v>0</v>
          </cell>
          <cell r="Q121">
            <v>5128.49</v>
          </cell>
          <cell r="R121">
            <v>40141</v>
          </cell>
          <cell r="S121">
            <v>40142</v>
          </cell>
          <cell r="T121" t="str">
            <v>200806200910</v>
          </cell>
          <cell r="U121" t="str">
            <v>bitib</v>
          </cell>
          <cell r="V121">
            <v>40186</v>
          </cell>
          <cell r="W121">
            <v>40541</v>
          </cell>
          <cell r="X121">
            <v>63172</v>
          </cell>
          <cell r="Y121">
            <v>11370.96</v>
          </cell>
          <cell r="Z121">
            <v>15828.05</v>
          </cell>
          <cell r="AA121">
            <v>122.63</v>
          </cell>
          <cell r="AB121">
            <v>0</v>
          </cell>
          <cell r="AC121">
            <v>0</v>
          </cell>
          <cell r="AD121" t="str">
            <v>Topdan ticarət sahəsi üzrə</v>
          </cell>
        </row>
        <row r="122">
          <cell r="D122">
            <v>1701118261</v>
          </cell>
          <cell r="E122">
            <v>25920</v>
          </cell>
          <cell r="F122">
            <v>22429.53</v>
          </cell>
          <cell r="G122">
            <v>13930</v>
          </cell>
          <cell r="H122">
            <v>0</v>
          </cell>
          <cell r="I122">
            <v>3490.47</v>
          </cell>
          <cell r="J122">
            <v>25920</v>
          </cell>
          <cell r="K122">
            <v>22429.53</v>
          </cell>
          <cell r="L122">
            <v>0</v>
          </cell>
          <cell r="M122">
            <v>3490.47</v>
          </cell>
          <cell r="N122">
            <v>8910</v>
          </cell>
          <cell r="O122">
            <v>0</v>
          </cell>
          <cell r="P122">
            <v>0</v>
          </cell>
          <cell r="Q122">
            <v>4960.47</v>
          </cell>
          <cell r="T122" t="str">
            <v/>
          </cell>
          <cell r="V122">
            <v>40381</v>
          </cell>
          <cell r="W122">
            <v>40519</v>
          </cell>
          <cell r="X122">
            <v>40000</v>
          </cell>
          <cell r="Y122">
            <v>7200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 t="str">
            <v>Topdan ticarət sahəsi üzrə</v>
          </cell>
        </row>
        <row r="123">
          <cell r="D123">
            <v>1700241321</v>
          </cell>
          <cell r="E123">
            <v>366325.57</v>
          </cell>
          <cell r="F123">
            <v>60033.59</v>
          </cell>
          <cell r="G123">
            <v>286384.83</v>
          </cell>
          <cell r="H123">
            <v>0</v>
          </cell>
          <cell r="I123">
            <v>306291.98</v>
          </cell>
          <cell r="J123">
            <v>557297.04</v>
          </cell>
          <cell r="K123">
            <v>43261.71</v>
          </cell>
          <cell r="L123">
            <v>217088.76</v>
          </cell>
          <cell r="M123">
            <v>296946.57</v>
          </cell>
          <cell r="N123">
            <v>203790.94</v>
          </cell>
          <cell r="O123">
            <v>200316.88</v>
          </cell>
          <cell r="P123">
            <v>0</v>
          </cell>
          <cell r="Q123">
            <v>4799.05</v>
          </cell>
          <cell r="R123">
            <v>40534</v>
          </cell>
          <cell r="S123">
            <v>40555</v>
          </cell>
          <cell r="T123" t="str">
            <v>201001201011</v>
          </cell>
          <cell r="U123" t="str">
            <v>bitib</v>
          </cell>
          <cell r="V123">
            <v>40183</v>
          </cell>
          <cell r="W123">
            <v>40542</v>
          </cell>
          <cell r="X123">
            <v>446163.84</v>
          </cell>
          <cell r="Y123">
            <v>80309.48</v>
          </cell>
          <cell r="Z123">
            <v>0</v>
          </cell>
          <cell r="AA123">
            <v>0</v>
          </cell>
          <cell r="AB123">
            <v>144</v>
          </cell>
          <cell r="AC123">
            <v>0.04</v>
          </cell>
          <cell r="AD123" t="str">
            <v>Sənaye və tikinti materiallarının pərakəndə satışı üzrə</v>
          </cell>
        </row>
        <row r="124">
          <cell r="D124">
            <v>1600638061</v>
          </cell>
          <cell r="E124">
            <v>12775.23</v>
          </cell>
          <cell r="F124">
            <v>3309.1</v>
          </cell>
          <cell r="G124">
            <v>200</v>
          </cell>
          <cell r="H124">
            <v>0</v>
          </cell>
          <cell r="I124">
            <v>9466.1299999999992</v>
          </cell>
          <cell r="J124">
            <v>29094.1</v>
          </cell>
          <cell r="K124">
            <v>2102.9299999999998</v>
          </cell>
          <cell r="L124">
            <v>11247.28</v>
          </cell>
          <cell r="M124">
            <v>15743.89</v>
          </cell>
          <cell r="N124">
            <v>16318.87</v>
          </cell>
          <cell r="O124">
            <v>10041.11</v>
          </cell>
          <cell r="P124">
            <v>0</v>
          </cell>
          <cell r="Q124">
            <v>4650.12</v>
          </cell>
          <cell r="R124">
            <v>40605</v>
          </cell>
          <cell r="S124">
            <v>40700</v>
          </cell>
          <cell r="T124" t="str">
            <v>200811201012</v>
          </cell>
          <cell r="U124" t="str">
            <v>davam edir</v>
          </cell>
          <cell r="V124">
            <v>40184</v>
          </cell>
          <cell r="W124">
            <v>40534</v>
          </cell>
          <cell r="X124">
            <v>66960.55</v>
          </cell>
          <cell r="Y124">
            <v>12053</v>
          </cell>
          <cell r="Z124">
            <v>24.4</v>
          </cell>
          <cell r="AA124">
            <v>0.19</v>
          </cell>
          <cell r="AB124">
            <v>0</v>
          </cell>
          <cell r="AC124">
            <v>0</v>
          </cell>
          <cell r="AD124" t="str">
            <v>Topdan ticarət sahəsi üzrə</v>
          </cell>
        </row>
        <row r="125">
          <cell r="D125">
            <v>3100054021</v>
          </cell>
          <cell r="E125">
            <v>72379.72</v>
          </cell>
          <cell r="F125">
            <v>0</v>
          </cell>
          <cell r="G125">
            <v>72379.72</v>
          </cell>
          <cell r="H125">
            <v>0</v>
          </cell>
          <cell r="I125">
            <v>72379.72</v>
          </cell>
          <cell r="J125">
            <v>72379.72</v>
          </cell>
          <cell r="K125">
            <v>0</v>
          </cell>
          <cell r="L125">
            <v>0</v>
          </cell>
          <cell r="M125">
            <v>72379.72</v>
          </cell>
          <cell r="N125">
            <v>0</v>
          </cell>
          <cell r="O125">
            <v>0</v>
          </cell>
          <cell r="P125">
            <v>0</v>
          </cell>
          <cell r="Q125">
            <v>4616.6400000000003</v>
          </cell>
          <cell r="R125">
            <v>40473</v>
          </cell>
          <cell r="S125">
            <v>40504</v>
          </cell>
          <cell r="T125" t="str">
            <v>200912201009</v>
          </cell>
          <cell r="U125" t="str">
            <v>bitib</v>
          </cell>
          <cell r="V125">
            <v>40254</v>
          </cell>
          <cell r="W125">
            <v>40500</v>
          </cell>
          <cell r="X125">
            <v>1902</v>
          </cell>
          <cell r="Y125">
            <v>342.36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 t="str">
            <v>Təmir-tikinti sahəsi üzrə</v>
          </cell>
        </row>
        <row r="126">
          <cell r="D126">
            <v>2000359191</v>
          </cell>
          <cell r="E126">
            <v>4270.32</v>
          </cell>
          <cell r="F126">
            <v>3510.9</v>
          </cell>
          <cell r="G126">
            <v>759.42</v>
          </cell>
          <cell r="H126">
            <v>0</v>
          </cell>
          <cell r="I126">
            <v>759.42</v>
          </cell>
          <cell r="J126">
            <v>4270.32</v>
          </cell>
          <cell r="K126">
            <v>3510.9</v>
          </cell>
          <cell r="L126">
            <v>0</v>
          </cell>
          <cell r="M126">
            <v>759.42</v>
          </cell>
          <cell r="N126">
            <v>0</v>
          </cell>
          <cell r="O126">
            <v>0</v>
          </cell>
          <cell r="P126">
            <v>0</v>
          </cell>
          <cell r="Q126">
            <v>4500</v>
          </cell>
          <cell r="R126">
            <v>40116</v>
          </cell>
          <cell r="S126">
            <v>40241</v>
          </cell>
          <cell r="T126" t="str">
            <v>200807200909</v>
          </cell>
          <cell r="U126" t="str">
            <v>bitib</v>
          </cell>
          <cell r="V126">
            <v>40280</v>
          </cell>
          <cell r="W126">
            <v>40359</v>
          </cell>
          <cell r="X126">
            <v>23724</v>
          </cell>
          <cell r="Y126">
            <v>4270.32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 t="str">
            <v>Digər xidmət sahələri üzrə</v>
          </cell>
        </row>
        <row r="127">
          <cell r="D127">
            <v>1800970281</v>
          </cell>
          <cell r="E127">
            <v>28748.12</v>
          </cell>
          <cell r="F127">
            <v>0</v>
          </cell>
          <cell r="G127">
            <v>28748.12</v>
          </cell>
          <cell r="H127">
            <v>0</v>
          </cell>
          <cell r="I127">
            <v>28748.12</v>
          </cell>
          <cell r="J127">
            <v>29594.49</v>
          </cell>
          <cell r="K127">
            <v>0</v>
          </cell>
          <cell r="L127">
            <v>0</v>
          </cell>
          <cell r="M127">
            <v>29594.49</v>
          </cell>
          <cell r="N127">
            <v>846.37</v>
          </cell>
          <cell r="O127">
            <v>0</v>
          </cell>
          <cell r="P127">
            <v>0</v>
          </cell>
          <cell r="Q127">
            <v>4447.5</v>
          </cell>
          <cell r="R127">
            <v>40556</v>
          </cell>
          <cell r="S127">
            <v>40598</v>
          </cell>
          <cell r="T127" t="str">
            <v>200902201011</v>
          </cell>
          <cell r="U127" t="str">
            <v>bitib</v>
          </cell>
          <cell r="V127">
            <v>40203</v>
          </cell>
          <cell r="W127">
            <v>40535</v>
          </cell>
          <cell r="X127">
            <v>155629.56</v>
          </cell>
          <cell r="Y127">
            <v>28013.33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 t="str">
            <v>Təmir-tikinti sahəsi üzrə</v>
          </cell>
        </row>
        <row r="128">
          <cell r="D128">
            <v>2000452881</v>
          </cell>
          <cell r="E128">
            <v>23679.46</v>
          </cell>
          <cell r="F128">
            <v>7403.39</v>
          </cell>
          <cell r="G128">
            <v>39174.83</v>
          </cell>
          <cell r="H128">
            <v>0</v>
          </cell>
          <cell r="I128">
            <v>16276.07</v>
          </cell>
          <cell r="J128">
            <v>16357.07</v>
          </cell>
          <cell r="K128">
            <v>81.36</v>
          </cell>
          <cell r="L128">
            <v>0</v>
          </cell>
          <cell r="M128">
            <v>16275.71</v>
          </cell>
          <cell r="N128">
            <v>-7322.39</v>
          </cell>
          <cell r="O128">
            <v>-7322.03</v>
          </cell>
          <cell r="P128">
            <v>0</v>
          </cell>
          <cell r="Q128">
            <v>4257.47</v>
          </cell>
          <cell r="R128">
            <v>40568</v>
          </cell>
          <cell r="S128">
            <v>40605</v>
          </cell>
          <cell r="T128" t="str">
            <v>201002201012</v>
          </cell>
          <cell r="U128" t="str">
            <v>bitib</v>
          </cell>
          <cell r="V128">
            <v>40183</v>
          </cell>
          <cell r="W128">
            <v>40539</v>
          </cell>
          <cell r="X128">
            <v>98135.59</v>
          </cell>
          <cell r="Y128">
            <v>17664.41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 t="str">
            <v>Digər xidmət sahələri üzrə</v>
          </cell>
        </row>
        <row r="129">
          <cell r="D129">
            <v>1700660381</v>
          </cell>
          <cell r="E129">
            <v>92059.9</v>
          </cell>
          <cell r="F129">
            <v>18426.71</v>
          </cell>
          <cell r="G129">
            <v>67593.649999999994</v>
          </cell>
          <cell r="H129">
            <v>0</v>
          </cell>
          <cell r="I129">
            <v>73633.19</v>
          </cell>
          <cell r="J129">
            <v>90963.29</v>
          </cell>
          <cell r="K129">
            <v>18405.09</v>
          </cell>
          <cell r="L129">
            <v>0</v>
          </cell>
          <cell r="M129">
            <v>72558.2</v>
          </cell>
          <cell r="N129">
            <v>-1096.6099999999999</v>
          </cell>
          <cell r="O129">
            <v>-21.62</v>
          </cell>
          <cell r="P129">
            <v>0</v>
          </cell>
          <cell r="Q129">
            <v>4233.24</v>
          </cell>
          <cell r="R129">
            <v>40394</v>
          </cell>
          <cell r="S129">
            <v>40449</v>
          </cell>
          <cell r="T129" t="str">
            <v>200908201006</v>
          </cell>
          <cell r="U129" t="str">
            <v>bitib</v>
          </cell>
          <cell r="V129">
            <v>40190</v>
          </cell>
          <cell r="W129">
            <v>40538</v>
          </cell>
          <cell r="X129">
            <v>478957.95</v>
          </cell>
          <cell r="Y129">
            <v>86212.42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 t="str">
            <v>Topdan ticarət sahəsi üzrə</v>
          </cell>
        </row>
        <row r="130">
          <cell r="D130">
            <v>1700223001</v>
          </cell>
          <cell r="E130">
            <v>10144.049999999999</v>
          </cell>
          <cell r="F130">
            <v>713.29</v>
          </cell>
          <cell r="G130">
            <v>6552.29</v>
          </cell>
          <cell r="H130">
            <v>0</v>
          </cell>
          <cell r="I130">
            <v>9430.76</v>
          </cell>
          <cell r="J130">
            <v>10109.549999999999</v>
          </cell>
          <cell r="K130">
            <v>482.59</v>
          </cell>
          <cell r="L130">
            <v>6007.63</v>
          </cell>
          <cell r="M130">
            <v>3619.33</v>
          </cell>
          <cell r="N130">
            <v>-34.5</v>
          </cell>
          <cell r="O130">
            <v>5776.93</v>
          </cell>
          <cell r="P130">
            <v>0</v>
          </cell>
          <cell r="Q130">
            <v>4201.55</v>
          </cell>
          <cell r="R130">
            <v>40500</v>
          </cell>
          <cell r="S130">
            <v>40588</v>
          </cell>
          <cell r="T130" t="str">
            <v>200808201002</v>
          </cell>
          <cell r="U130" t="str">
            <v>bitib</v>
          </cell>
          <cell r="V130">
            <v>40183</v>
          </cell>
          <cell r="W130">
            <v>40511</v>
          </cell>
          <cell r="X130">
            <v>56089.17</v>
          </cell>
          <cell r="Y130">
            <v>10096.049999999999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 t="str">
            <v>Digər xidmət sahələri üzrə</v>
          </cell>
        </row>
        <row r="131">
          <cell r="D131">
            <v>1600240781</v>
          </cell>
          <cell r="E131">
            <v>2143.9299999999998</v>
          </cell>
          <cell r="F131">
            <v>779.3</v>
          </cell>
          <cell r="G131">
            <v>0</v>
          </cell>
          <cell r="H131">
            <v>0</v>
          </cell>
          <cell r="I131">
            <v>1364.63</v>
          </cell>
          <cell r="J131">
            <v>2432.25</v>
          </cell>
          <cell r="K131">
            <v>247.59</v>
          </cell>
          <cell r="L131">
            <v>2737.65</v>
          </cell>
          <cell r="M131">
            <v>-552.99</v>
          </cell>
          <cell r="N131">
            <v>288.32</v>
          </cell>
          <cell r="O131">
            <v>2205.94</v>
          </cell>
          <cell r="P131">
            <v>0</v>
          </cell>
          <cell r="Q131">
            <v>4172.7700000000004</v>
          </cell>
          <cell r="R131">
            <v>40312</v>
          </cell>
          <cell r="S131">
            <v>40385</v>
          </cell>
          <cell r="T131" t="str">
            <v>200902201003</v>
          </cell>
          <cell r="U131" t="str">
            <v>bitib</v>
          </cell>
          <cell r="V131">
            <v>40182</v>
          </cell>
          <cell r="W131">
            <v>40540</v>
          </cell>
          <cell r="X131">
            <v>12120.87</v>
          </cell>
          <cell r="Y131">
            <v>2181.77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 t="str">
            <v>Topdan ticarət sahəsi üzrə</v>
          </cell>
        </row>
        <row r="132">
          <cell r="D132">
            <v>1700161461</v>
          </cell>
          <cell r="E132">
            <v>105401.51</v>
          </cell>
          <cell r="F132">
            <v>36625.85</v>
          </cell>
          <cell r="G132">
            <v>61997.68</v>
          </cell>
          <cell r="H132">
            <v>0</v>
          </cell>
          <cell r="I132">
            <v>68775.66</v>
          </cell>
          <cell r="J132">
            <v>99297.43</v>
          </cell>
          <cell r="K132">
            <v>36625.800000000003</v>
          </cell>
          <cell r="L132">
            <v>0</v>
          </cell>
          <cell r="M132">
            <v>62671.63</v>
          </cell>
          <cell r="N132">
            <v>-6104.08</v>
          </cell>
          <cell r="O132">
            <v>-0.05</v>
          </cell>
          <cell r="P132">
            <v>0</v>
          </cell>
          <cell r="Q132">
            <v>4138.46</v>
          </cell>
          <cell r="R132">
            <v>39808</v>
          </cell>
          <cell r="S132">
            <v>39888</v>
          </cell>
          <cell r="T132" t="str">
            <v>200511200810</v>
          </cell>
          <cell r="U132" t="str">
            <v>bitib</v>
          </cell>
          <cell r="V132">
            <v>40191</v>
          </cell>
          <cell r="W132">
            <v>40542</v>
          </cell>
          <cell r="X132">
            <v>5437.05</v>
          </cell>
          <cell r="Y132">
            <v>978.65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 t="str">
            <v>Digər xidmət sahələri üzrə</v>
          </cell>
        </row>
        <row r="133">
          <cell r="D133">
            <v>1900037441</v>
          </cell>
          <cell r="E133">
            <v>97051.61</v>
          </cell>
          <cell r="F133">
            <v>32391.040000000001</v>
          </cell>
          <cell r="G133">
            <v>94435.83</v>
          </cell>
          <cell r="H133">
            <v>0</v>
          </cell>
          <cell r="I133">
            <v>64660.57</v>
          </cell>
          <cell r="J133">
            <v>102549.55</v>
          </cell>
          <cell r="K133">
            <v>31624.48</v>
          </cell>
          <cell r="L133">
            <v>0</v>
          </cell>
          <cell r="M133">
            <v>70925.070000000007</v>
          </cell>
          <cell r="N133">
            <v>7681.06</v>
          </cell>
          <cell r="O133">
            <v>-766.56</v>
          </cell>
          <cell r="P133">
            <v>0</v>
          </cell>
          <cell r="Q133">
            <v>4038.02</v>
          </cell>
          <cell r="R133">
            <v>38225</v>
          </cell>
          <cell r="S133">
            <v>38320</v>
          </cell>
          <cell r="T133" t="str">
            <v>200301200409</v>
          </cell>
          <cell r="U133" t="str">
            <v>bitib</v>
          </cell>
          <cell r="V133">
            <v>40180</v>
          </cell>
          <cell r="W133">
            <v>40542</v>
          </cell>
          <cell r="X133">
            <v>485116.22</v>
          </cell>
          <cell r="Y133">
            <v>87320.960000000006</v>
          </cell>
          <cell r="Z133">
            <v>3801.6</v>
          </cell>
          <cell r="AA133">
            <v>3.92</v>
          </cell>
          <cell r="AB133">
            <v>0</v>
          </cell>
          <cell r="AC133">
            <v>0</v>
          </cell>
          <cell r="AD133" t="str">
            <v>İstehsal sahəsi üzrə</v>
          </cell>
        </row>
        <row r="134">
          <cell r="D134">
            <v>1700054391</v>
          </cell>
          <cell r="E134">
            <v>852914.17</v>
          </cell>
          <cell r="F134">
            <v>838580.3</v>
          </cell>
          <cell r="G134">
            <v>137356.49</v>
          </cell>
          <cell r="H134">
            <v>0</v>
          </cell>
          <cell r="I134">
            <v>14333.87</v>
          </cell>
          <cell r="J134">
            <v>978325.64</v>
          </cell>
          <cell r="K134">
            <v>833194.15</v>
          </cell>
          <cell r="L134">
            <v>0</v>
          </cell>
          <cell r="M134">
            <v>145131.49</v>
          </cell>
          <cell r="N134">
            <v>143591.4</v>
          </cell>
          <cell r="O134">
            <v>-5386.15</v>
          </cell>
          <cell r="P134">
            <v>300234.59999999998</v>
          </cell>
          <cell r="Q134">
            <v>4004.84</v>
          </cell>
          <cell r="R134">
            <v>40495</v>
          </cell>
          <cell r="S134">
            <v>40564</v>
          </cell>
          <cell r="T134" t="str">
            <v>200710201009</v>
          </cell>
          <cell r="U134" t="str">
            <v>bitib</v>
          </cell>
          <cell r="V134">
            <v>40183</v>
          </cell>
          <cell r="W134">
            <v>40543</v>
          </cell>
          <cell r="X134">
            <v>4521095.84</v>
          </cell>
          <cell r="Y134">
            <v>813797.44</v>
          </cell>
          <cell r="Z134">
            <v>3432.5</v>
          </cell>
          <cell r="AA134">
            <v>0.4</v>
          </cell>
          <cell r="AB134">
            <v>0</v>
          </cell>
          <cell r="AC134">
            <v>0</v>
          </cell>
          <cell r="AD134" t="str">
            <v>Digər xidmət sahələri üzrə</v>
          </cell>
        </row>
        <row r="135">
          <cell r="D135">
            <v>1800076721</v>
          </cell>
          <cell r="E135">
            <v>24474.66</v>
          </cell>
          <cell r="F135">
            <v>21508.67</v>
          </cell>
          <cell r="G135">
            <v>6249.92</v>
          </cell>
          <cell r="H135">
            <v>0</v>
          </cell>
          <cell r="I135">
            <v>2965.99</v>
          </cell>
          <cell r="J135">
            <v>22309.48</v>
          </cell>
          <cell r="K135">
            <v>19240.45</v>
          </cell>
          <cell r="L135">
            <v>0</v>
          </cell>
          <cell r="M135">
            <v>3069.03</v>
          </cell>
          <cell r="N135">
            <v>160.33000000000001</v>
          </cell>
          <cell r="O135">
            <v>-2268.2199999999998</v>
          </cell>
          <cell r="P135">
            <v>0</v>
          </cell>
          <cell r="Q135">
            <v>3997.23</v>
          </cell>
          <cell r="R135">
            <v>40609</v>
          </cell>
          <cell r="S135">
            <v>40687</v>
          </cell>
          <cell r="T135" t="str">
            <v>201004201101</v>
          </cell>
          <cell r="U135" t="str">
            <v>müvəqqəti dayandırılıb</v>
          </cell>
          <cell r="V135">
            <v>40319</v>
          </cell>
          <cell r="W135">
            <v>40533</v>
          </cell>
          <cell r="X135">
            <v>123095.67999999999</v>
          </cell>
          <cell r="Y135">
            <v>22157.23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 t="str">
            <v>İstehsal sahəsi üzrə</v>
          </cell>
        </row>
        <row r="136">
          <cell r="D136">
            <v>1700086931</v>
          </cell>
          <cell r="E136">
            <v>357408.12</v>
          </cell>
          <cell r="F136">
            <v>61639.76</v>
          </cell>
          <cell r="G136">
            <v>273868.13</v>
          </cell>
          <cell r="H136">
            <v>0</v>
          </cell>
          <cell r="I136">
            <v>295768.36</v>
          </cell>
          <cell r="J136">
            <v>354497.82</v>
          </cell>
          <cell r="K136">
            <v>30589.39</v>
          </cell>
          <cell r="L136">
            <v>112040.83</v>
          </cell>
          <cell r="M136">
            <v>211867.6</v>
          </cell>
          <cell r="N136">
            <v>8161.38</v>
          </cell>
          <cell r="O136">
            <v>80990.460000000006</v>
          </cell>
          <cell r="P136">
            <v>0</v>
          </cell>
          <cell r="Q136">
            <v>3904.28</v>
          </cell>
          <cell r="R136">
            <v>40567</v>
          </cell>
          <cell r="S136">
            <v>40659</v>
          </cell>
          <cell r="T136" t="str">
            <v>201002201012</v>
          </cell>
          <cell r="U136" t="str">
            <v>davam edir</v>
          </cell>
          <cell r="V136">
            <v>40183</v>
          </cell>
          <cell r="W136">
            <v>40542</v>
          </cell>
          <cell r="X136">
            <v>1073499.58</v>
          </cell>
          <cell r="Y136">
            <v>193229.89</v>
          </cell>
          <cell r="Z136">
            <v>12368.44</v>
          </cell>
          <cell r="AA136">
            <v>3.46</v>
          </cell>
          <cell r="AB136">
            <v>27170.97</v>
          </cell>
          <cell r="AC136">
            <v>8.1</v>
          </cell>
          <cell r="AD136" t="str">
            <v>Sənaye və tikinti materiallarının pərakəndə satışı üzrə</v>
          </cell>
        </row>
        <row r="137">
          <cell r="D137">
            <v>1600629321</v>
          </cell>
          <cell r="E137">
            <v>838.99</v>
          </cell>
          <cell r="F137">
            <v>1744.49</v>
          </cell>
          <cell r="G137">
            <v>860</v>
          </cell>
          <cell r="H137">
            <v>0</v>
          </cell>
          <cell r="I137">
            <v>-905.5</v>
          </cell>
          <cell r="J137">
            <v>0</v>
          </cell>
          <cell r="K137">
            <v>1214.1099999999999</v>
          </cell>
          <cell r="L137">
            <v>0</v>
          </cell>
          <cell r="M137">
            <v>-1214.1099999999999</v>
          </cell>
          <cell r="N137">
            <v>-838.99</v>
          </cell>
          <cell r="O137">
            <v>-530.38</v>
          </cell>
          <cell r="P137">
            <v>0</v>
          </cell>
          <cell r="Q137">
            <v>3809.93</v>
          </cell>
          <cell r="R137">
            <v>40081</v>
          </cell>
          <cell r="S137">
            <v>40085</v>
          </cell>
          <cell r="T137" t="str">
            <v>200809200907</v>
          </cell>
          <cell r="U137" t="str">
            <v>bitib</v>
          </cell>
          <cell r="V137">
            <v>40196</v>
          </cell>
          <cell r="W137">
            <v>40520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 t="str">
            <v>Digər xidmət sahələri üzrə</v>
          </cell>
        </row>
        <row r="138">
          <cell r="D138">
            <v>1700266121</v>
          </cell>
          <cell r="E138">
            <v>6672.22</v>
          </cell>
          <cell r="F138">
            <v>7845.19</v>
          </cell>
          <cell r="G138">
            <v>0.19</v>
          </cell>
          <cell r="H138">
            <v>0</v>
          </cell>
          <cell r="I138">
            <v>-1172.97</v>
          </cell>
          <cell r="J138">
            <v>31480.38</v>
          </cell>
          <cell r="K138">
            <v>7845.12</v>
          </cell>
          <cell r="L138">
            <v>0</v>
          </cell>
          <cell r="M138">
            <v>29665.97</v>
          </cell>
          <cell r="N138">
            <v>25348.16</v>
          </cell>
          <cell r="O138">
            <v>-7.0000000000000007E-2</v>
          </cell>
          <cell r="P138">
            <v>0</v>
          </cell>
          <cell r="Q138">
            <v>3717.24</v>
          </cell>
          <cell r="T138" t="str">
            <v/>
          </cell>
          <cell r="V138">
            <v>40192</v>
          </cell>
          <cell r="W138">
            <v>40541</v>
          </cell>
          <cell r="X138">
            <v>3000</v>
          </cell>
          <cell r="Y138">
            <v>540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 t="str">
            <v>Digər xidmət sahələri üzrə</v>
          </cell>
        </row>
        <row r="139">
          <cell r="D139">
            <v>9900032531</v>
          </cell>
          <cell r="E139">
            <v>16897.189999999999</v>
          </cell>
          <cell r="F139">
            <v>14520.69</v>
          </cell>
          <cell r="G139">
            <v>3558</v>
          </cell>
          <cell r="H139">
            <v>0</v>
          </cell>
          <cell r="I139">
            <v>2376.5</v>
          </cell>
          <cell r="J139">
            <v>14994.02</v>
          </cell>
          <cell r="K139">
            <v>12347.33</v>
          </cell>
          <cell r="L139">
            <v>0</v>
          </cell>
          <cell r="M139">
            <v>2646.69</v>
          </cell>
          <cell r="N139">
            <v>-150.62</v>
          </cell>
          <cell r="O139">
            <v>-2173.36</v>
          </cell>
          <cell r="P139">
            <v>0</v>
          </cell>
          <cell r="Q139">
            <v>3618.84</v>
          </cell>
          <cell r="R139">
            <v>39857</v>
          </cell>
          <cell r="S139">
            <v>39997</v>
          </cell>
          <cell r="T139" t="str">
            <v>200601200812</v>
          </cell>
          <cell r="U139" t="str">
            <v>bitib</v>
          </cell>
          <cell r="V139">
            <v>40189</v>
          </cell>
          <cell r="W139">
            <v>40536</v>
          </cell>
          <cell r="X139">
            <v>55438.05</v>
          </cell>
          <cell r="Y139">
            <v>9978.85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 t="str">
            <v>Digər xidmət sahələri üzrə</v>
          </cell>
        </row>
        <row r="140">
          <cell r="D140">
            <v>2900327881</v>
          </cell>
          <cell r="E140">
            <v>203952.42</v>
          </cell>
          <cell r="F140">
            <v>58812.17</v>
          </cell>
          <cell r="G140">
            <v>108669.84</v>
          </cell>
          <cell r="H140">
            <v>0</v>
          </cell>
          <cell r="I140">
            <v>145140.25</v>
          </cell>
          <cell r="J140">
            <v>203710.31</v>
          </cell>
          <cell r="K140">
            <v>58812.17</v>
          </cell>
          <cell r="L140">
            <v>0</v>
          </cell>
          <cell r="M140">
            <v>144898.14000000001</v>
          </cell>
          <cell r="N140">
            <v>-242.11</v>
          </cell>
          <cell r="O140">
            <v>0</v>
          </cell>
          <cell r="P140">
            <v>0</v>
          </cell>
          <cell r="Q140">
            <v>3531.76</v>
          </cell>
          <cell r="R140">
            <v>40381</v>
          </cell>
          <cell r="S140">
            <v>40415</v>
          </cell>
          <cell r="T140" t="str">
            <v>200909201006</v>
          </cell>
          <cell r="U140" t="str">
            <v>bitib</v>
          </cell>
          <cell r="V140">
            <v>40199</v>
          </cell>
          <cell r="W140">
            <v>40542</v>
          </cell>
          <cell r="X140">
            <v>1131723.8799999999</v>
          </cell>
          <cell r="Y140">
            <v>203710.29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 t="str">
            <v>Təmir-tikinti sahəsi üzrə</v>
          </cell>
        </row>
        <row r="141">
          <cell r="D141">
            <v>1700342951</v>
          </cell>
          <cell r="E141">
            <v>15296.6</v>
          </cell>
          <cell r="F141">
            <v>143.38</v>
          </cell>
          <cell r="G141">
            <v>15737.6</v>
          </cell>
          <cell r="H141">
            <v>0</v>
          </cell>
          <cell r="I141">
            <v>15153.22</v>
          </cell>
          <cell r="J141">
            <v>15629.4</v>
          </cell>
          <cell r="K141">
            <v>68.37</v>
          </cell>
          <cell r="L141">
            <v>0</v>
          </cell>
          <cell r="M141">
            <v>15561.03</v>
          </cell>
          <cell r="N141">
            <v>332.8</v>
          </cell>
          <cell r="O141">
            <v>-75.010000000000005</v>
          </cell>
          <cell r="P141">
            <v>0</v>
          </cell>
          <cell r="Q141">
            <v>3461.51</v>
          </cell>
          <cell r="R141">
            <v>40652</v>
          </cell>
          <cell r="S141">
            <v>40695</v>
          </cell>
          <cell r="T141" t="str">
            <v>201002201102</v>
          </cell>
          <cell r="U141" t="str">
            <v>bitib</v>
          </cell>
          <cell r="V141">
            <v>40183</v>
          </cell>
          <cell r="W141">
            <v>40540</v>
          </cell>
          <cell r="X141">
            <v>44860</v>
          </cell>
          <cell r="Y141">
            <v>8074.8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 t="str">
            <v>Digər xidmət sahələri üzrə</v>
          </cell>
        </row>
        <row r="142">
          <cell r="D142">
            <v>1801189541</v>
          </cell>
          <cell r="E142">
            <v>46648.46</v>
          </cell>
          <cell r="F142">
            <v>0</v>
          </cell>
          <cell r="G142">
            <v>46648.46</v>
          </cell>
          <cell r="H142">
            <v>0</v>
          </cell>
          <cell r="I142">
            <v>46648.46</v>
          </cell>
          <cell r="J142">
            <v>46647.46</v>
          </cell>
          <cell r="K142">
            <v>0</v>
          </cell>
          <cell r="L142">
            <v>0</v>
          </cell>
          <cell r="M142">
            <v>46647.46</v>
          </cell>
          <cell r="N142">
            <v>-1</v>
          </cell>
          <cell r="O142">
            <v>0</v>
          </cell>
          <cell r="P142">
            <v>0</v>
          </cell>
          <cell r="Q142">
            <v>3373.17</v>
          </cell>
          <cell r="T142" t="str">
            <v/>
          </cell>
          <cell r="V142">
            <v>40350</v>
          </cell>
          <cell r="W142">
            <v>40383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 t="str">
            <v>Təmir-tikinti sahəsi üzrə</v>
          </cell>
        </row>
        <row r="143">
          <cell r="D143">
            <v>9900051921</v>
          </cell>
          <cell r="E143">
            <v>0</v>
          </cell>
          <cell r="F143">
            <v>48799.31</v>
          </cell>
          <cell r="G143">
            <v>0</v>
          </cell>
          <cell r="H143">
            <v>0</v>
          </cell>
          <cell r="I143">
            <v>-48799.31</v>
          </cell>
          <cell r="J143">
            <v>0</v>
          </cell>
          <cell r="K143">
            <v>40545.550000000003</v>
          </cell>
          <cell r="L143">
            <v>233471.09</v>
          </cell>
          <cell r="M143">
            <v>-274016.64000000001</v>
          </cell>
          <cell r="N143">
            <v>0</v>
          </cell>
          <cell r="O143">
            <v>225217.33</v>
          </cell>
          <cell r="P143">
            <v>0</v>
          </cell>
          <cell r="Q143">
            <v>3321.11</v>
          </cell>
          <cell r="R143">
            <v>39885</v>
          </cell>
          <cell r="S143">
            <v>40024</v>
          </cell>
          <cell r="T143" t="str">
            <v>200708200901</v>
          </cell>
          <cell r="U143" t="str">
            <v>bitib</v>
          </cell>
          <cell r="V143">
            <v>40190</v>
          </cell>
          <cell r="W143">
            <v>40542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1745.41</v>
          </cell>
          <cell r="AC143">
            <v>3.58</v>
          </cell>
          <cell r="AD143" t="str">
            <v>Digər xidmət sahələri üzrə</v>
          </cell>
        </row>
        <row r="144">
          <cell r="D144">
            <v>1601050761</v>
          </cell>
          <cell r="E144">
            <v>2635.09</v>
          </cell>
          <cell r="F144">
            <v>2123.79</v>
          </cell>
          <cell r="G144">
            <v>305.85000000000002</v>
          </cell>
          <cell r="H144">
            <v>0</v>
          </cell>
          <cell r="I144">
            <v>511.3</v>
          </cell>
          <cell r="J144">
            <v>12492.98</v>
          </cell>
          <cell r="K144">
            <v>1939.78</v>
          </cell>
          <cell r="L144">
            <v>8518.9599999999991</v>
          </cell>
          <cell r="M144">
            <v>2034.24</v>
          </cell>
          <cell r="N144">
            <v>9913.5499999999993</v>
          </cell>
          <cell r="O144">
            <v>8334.9500000000007</v>
          </cell>
          <cell r="P144">
            <v>0</v>
          </cell>
          <cell r="Q144">
            <v>3304.58</v>
          </cell>
          <cell r="T144" t="str">
            <v/>
          </cell>
          <cell r="V144">
            <v>40246</v>
          </cell>
          <cell r="W144">
            <v>40540</v>
          </cell>
          <cell r="X144">
            <v>16874.18</v>
          </cell>
          <cell r="Y144">
            <v>3037.36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 t="str">
            <v>Topdan ticarət sahəsi üzrə</v>
          </cell>
        </row>
        <row r="145">
          <cell r="D145">
            <v>1700728561</v>
          </cell>
          <cell r="E145">
            <v>149078.43</v>
          </cell>
          <cell r="F145">
            <v>1992.05</v>
          </cell>
          <cell r="G145">
            <v>151249.72</v>
          </cell>
          <cell r="H145">
            <v>0</v>
          </cell>
          <cell r="I145">
            <v>147086.38</v>
          </cell>
          <cell r="J145">
            <v>160563.98000000001</v>
          </cell>
          <cell r="K145">
            <v>2741.43</v>
          </cell>
          <cell r="L145">
            <v>0</v>
          </cell>
          <cell r="M145">
            <v>157822.54999999999</v>
          </cell>
          <cell r="N145">
            <v>93827.55</v>
          </cell>
          <cell r="O145">
            <v>749.38</v>
          </cell>
          <cell r="P145">
            <v>0</v>
          </cell>
          <cell r="Q145">
            <v>3243.29</v>
          </cell>
          <cell r="R145">
            <v>40066</v>
          </cell>
          <cell r="S145">
            <v>40084</v>
          </cell>
          <cell r="T145" t="str">
            <v>200808200907</v>
          </cell>
          <cell r="U145" t="str">
            <v>bitib</v>
          </cell>
          <cell r="V145">
            <v>40183</v>
          </cell>
          <cell r="W145">
            <v>40541</v>
          </cell>
          <cell r="X145">
            <v>778313.5</v>
          </cell>
          <cell r="Y145">
            <v>140096.41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 t="str">
            <v>Topdan ticarət sahəsi üzrə</v>
          </cell>
        </row>
        <row r="146">
          <cell r="D146">
            <v>2000129571</v>
          </cell>
          <cell r="E146">
            <v>18108.919999999998</v>
          </cell>
          <cell r="F146">
            <v>1391.26</v>
          </cell>
          <cell r="G146">
            <v>15634.37</v>
          </cell>
          <cell r="H146">
            <v>0</v>
          </cell>
          <cell r="I146">
            <v>16717.66</v>
          </cell>
          <cell r="J146">
            <v>22060.47</v>
          </cell>
          <cell r="K146">
            <v>594.39</v>
          </cell>
          <cell r="L146">
            <v>5310.11</v>
          </cell>
          <cell r="M146">
            <v>16155.97</v>
          </cell>
          <cell r="N146">
            <v>3951.55</v>
          </cell>
          <cell r="O146">
            <v>4513.24</v>
          </cell>
          <cell r="P146">
            <v>0</v>
          </cell>
          <cell r="Q146">
            <v>3224.59</v>
          </cell>
          <cell r="R146">
            <v>40487</v>
          </cell>
          <cell r="S146">
            <v>40511</v>
          </cell>
          <cell r="T146" t="str">
            <v>200911201009</v>
          </cell>
          <cell r="U146" t="str">
            <v>bitib</v>
          </cell>
          <cell r="V146">
            <v>40189</v>
          </cell>
          <cell r="W146">
            <v>40520</v>
          </cell>
          <cell r="X146">
            <v>101749.18</v>
          </cell>
          <cell r="Y146">
            <v>18314.849999999999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 t="str">
            <v>İstehsal sahəsi üzrə</v>
          </cell>
        </row>
        <row r="147">
          <cell r="D147">
            <v>2000124001</v>
          </cell>
          <cell r="E147">
            <v>48223.45</v>
          </cell>
          <cell r="F147">
            <v>33123.64</v>
          </cell>
          <cell r="G147">
            <v>27967.38</v>
          </cell>
          <cell r="H147">
            <v>0</v>
          </cell>
          <cell r="I147">
            <v>15099.81</v>
          </cell>
          <cell r="J147">
            <v>20796.259999999998</v>
          </cell>
          <cell r="K147">
            <v>5784.41</v>
          </cell>
          <cell r="L147">
            <v>0</v>
          </cell>
          <cell r="M147">
            <v>15011.85</v>
          </cell>
          <cell r="N147">
            <v>77.650000000000006</v>
          </cell>
          <cell r="O147">
            <v>-27339.23</v>
          </cell>
          <cell r="P147">
            <v>0</v>
          </cell>
          <cell r="Q147">
            <v>3199.63</v>
          </cell>
          <cell r="R147">
            <v>40428</v>
          </cell>
          <cell r="S147">
            <v>40444</v>
          </cell>
          <cell r="T147" t="str">
            <v>200911201007</v>
          </cell>
          <cell r="U147" t="str">
            <v>bitib</v>
          </cell>
          <cell r="V147">
            <v>40185</v>
          </cell>
          <cell r="W147">
            <v>40539</v>
          </cell>
          <cell r="X147">
            <v>109139.22</v>
          </cell>
          <cell r="Y147">
            <v>19645.05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 t="str">
            <v>Digər xidmət sahələri üzrə</v>
          </cell>
        </row>
        <row r="148">
          <cell r="D148">
            <v>1900486641</v>
          </cell>
          <cell r="E148">
            <v>785.7</v>
          </cell>
          <cell r="F148">
            <v>0</v>
          </cell>
          <cell r="G148">
            <v>0</v>
          </cell>
          <cell r="H148">
            <v>0</v>
          </cell>
          <cell r="I148">
            <v>785.7</v>
          </cell>
          <cell r="J148">
            <v>137.69999999999999</v>
          </cell>
          <cell r="K148">
            <v>0</v>
          </cell>
          <cell r="L148">
            <v>0</v>
          </cell>
          <cell r="M148">
            <v>137.69999999999999</v>
          </cell>
          <cell r="N148">
            <v>-648</v>
          </cell>
          <cell r="O148">
            <v>0</v>
          </cell>
          <cell r="P148">
            <v>0</v>
          </cell>
          <cell r="Q148">
            <v>3199.17</v>
          </cell>
          <cell r="R148">
            <v>40079</v>
          </cell>
          <cell r="S148">
            <v>40113</v>
          </cell>
          <cell r="T148" t="str">
            <v>200608200907</v>
          </cell>
          <cell r="U148" t="str">
            <v>bitib</v>
          </cell>
          <cell r="V148">
            <v>40235</v>
          </cell>
          <cell r="W148">
            <v>40542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 t="str">
            <v>İstehsal sahəsi üzrə</v>
          </cell>
        </row>
        <row r="149">
          <cell r="D149">
            <v>1900930081</v>
          </cell>
          <cell r="E149">
            <v>13613.2</v>
          </cell>
          <cell r="F149">
            <v>0</v>
          </cell>
          <cell r="G149">
            <v>13613.13</v>
          </cell>
          <cell r="H149">
            <v>0</v>
          </cell>
          <cell r="I149">
            <v>13613.2</v>
          </cell>
          <cell r="J149">
            <v>13612.71</v>
          </cell>
          <cell r="K149">
            <v>0</v>
          </cell>
          <cell r="L149">
            <v>0</v>
          </cell>
          <cell r="M149">
            <v>13612.71</v>
          </cell>
          <cell r="N149">
            <v>-0.49</v>
          </cell>
          <cell r="O149">
            <v>0</v>
          </cell>
          <cell r="P149">
            <v>0</v>
          </cell>
          <cell r="Q149">
            <v>3051.27</v>
          </cell>
          <cell r="T149" t="str">
            <v/>
          </cell>
          <cell r="V149">
            <v>40409</v>
          </cell>
          <cell r="W149">
            <v>40529</v>
          </cell>
          <cell r="X149">
            <v>75618.080000000002</v>
          </cell>
          <cell r="Y149">
            <v>13611.25</v>
          </cell>
          <cell r="Z149">
            <v>52</v>
          </cell>
          <cell r="AA149">
            <v>0.38</v>
          </cell>
          <cell r="AB149">
            <v>0</v>
          </cell>
          <cell r="AC149">
            <v>0</v>
          </cell>
          <cell r="AD149" t="str">
            <v>Digər xidmət sahələri üzrə</v>
          </cell>
        </row>
        <row r="150">
          <cell r="D150">
            <v>2900062291</v>
          </cell>
          <cell r="E150">
            <v>1754.07</v>
          </cell>
          <cell r="F150">
            <v>0</v>
          </cell>
          <cell r="G150">
            <v>3447.97</v>
          </cell>
          <cell r="H150">
            <v>0</v>
          </cell>
          <cell r="I150">
            <v>1754.07</v>
          </cell>
          <cell r="J150">
            <v>1754.07</v>
          </cell>
          <cell r="K150">
            <v>0</v>
          </cell>
          <cell r="L150">
            <v>0</v>
          </cell>
          <cell r="M150">
            <v>1754.07</v>
          </cell>
          <cell r="N150">
            <v>0</v>
          </cell>
          <cell r="O150">
            <v>0</v>
          </cell>
          <cell r="P150">
            <v>0</v>
          </cell>
          <cell r="Q150">
            <v>3000</v>
          </cell>
          <cell r="R150">
            <v>40351</v>
          </cell>
          <cell r="S150">
            <v>40533</v>
          </cell>
          <cell r="T150" t="str">
            <v>200908201005</v>
          </cell>
          <cell r="U150" t="str">
            <v>bitib</v>
          </cell>
          <cell r="V150">
            <v>40196</v>
          </cell>
          <cell r="W150">
            <v>40434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 t="str">
            <v>Təmir-tikinti sahəsi üzrə</v>
          </cell>
        </row>
        <row r="151">
          <cell r="D151">
            <v>1800014341</v>
          </cell>
          <cell r="E151">
            <v>4017.06</v>
          </cell>
          <cell r="F151">
            <v>32500.15</v>
          </cell>
          <cell r="G151">
            <v>0</v>
          </cell>
          <cell r="H151">
            <v>0</v>
          </cell>
          <cell r="I151">
            <v>-28483.09</v>
          </cell>
          <cell r="J151">
            <v>12280.76</v>
          </cell>
          <cell r="K151">
            <v>26246.720000000001</v>
          </cell>
          <cell r="L151">
            <v>0</v>
          </cell>
          <cell r="M151">
            <v>-13965.96</v>
          </cell>
          <cell r="N151">
            <v>8379.02</v>
          </cell>
          <cell r="O151">
            <v>-6253.43</v>
          </cell>
          <cell r="P151">
            <v>0</v>
          </cell>
          <cell r="Q151">
            <v>2952.97</v>
          </cell>
          <cell r="R151">
            <v>40380</v>
          </cell>
          <cell r="S151">
            <v>40576</v>
          </cell>
          <cell r="T151" t="str">
            <v>200401201006</v>
          </cell>
          <cell r="U151" t="str">
            <v>bitib</v>
          </cell>
          <cell r="V151">
            <v>40183</v>
          </cell>
          <cell r="W151">
            <v>40542</v>
          </cell>
          <cell r="X151">
            <v>8969.52</v>
          </cell>
          <cell r="Y151">
            <v>1614.51</v>
          </cell>
          <cell r="Z151">
            <v>0</v>
          </cell>
          <cell r="AA151">
            <v>0</v>
          </cell>
          <cell r="AB151">
            <v>1272.5999999999999</v>
          </cell>
          <cell r="AC151">
            <v>3.92</v>
          </cell>
          <cell r="AD151" t="str">
            <v>İstehsal sahəsi üzrə</v>
          </cell>
        </row>
        <row r="152">
          <cell r="D152">
            <v>2000201191</v>
          </cell>
          <cell r="E152">
            <v>15410.34</v>
          </cell>
          <cell r="F152">
            <v>0</v>
          </cell>
          <cell r="G152">
            <v>15410.34</v>
          </cell>
          <cell r="H152">
            <v>0</v>
          </cell>
          <cell r="I152">
            <v>15410.34</v>
          </cell>
          <cell r="J152">
            <v>15410.34</v>
          </cell>
          <cell r="K152">
            <v>0</v>
          </cell>
          <cell r="L152">
            <v>0</v>
          </cell>
          <cell r="M152">
            <v>15410.34</v>
          </cell>
          <cell r="N152">
            <v>0</v>
          </cell>
          <cell r="O152">
            <v>0</v>
          </cell>
          <cell r="P152">
            <v>0</v>
          </cell>
          <cell r="Q152">
            <v>2790</v>
          </cell>
          <cell r="T152" t="str">
            <v/>
          </cell>
          <cell r="V152">
            <v>40413</v>
          </cell>
          <cell r="W152">
            <v>40519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 t="str">
            <v>Təmir-tikinti sahəsi üzrə</v>
          </cell>
        </row>
        <row r="153">
          <cell r="D153">
            <v>2900329741</v>
          </cell>
          <cell r="E153">
            <v>12727.41</v>
          </cell>
          <cell r="F153">
            <v>0</v>
          </cell>
          <cell r="G153">
            <v>9933.08</v>
          </cell>
          <cell r="H153">
            <v>0</v>
          </cell>
          <cell r="I153">
            <v>12727.41</v>
          </cell>
          <cell r="J153">
            <v>12727.41</v>
          </cell>
          <cell r="K153">
            <v>0</v>
          </cell>
          <cell r="L153">
            <v>0</v>
          </cell>
          <cell r="M153">
            <v>12727.41</v>
          </cell>
          <cell r="N153">
            <v>0</v>
          </cell>
          <cell r="O153">
            <v>0</v>
          </cell>
          <cell r="P153">
            <v>0</v>
          </cell>
          <cell r="Q153">
            <v>2637.19</v>
          </cell>
          <cell r="R153">
            <v>40035</v>
          </cell>
          <cell r="S153">
            <v>40074</v>
          </cell>
          <cell r="T153" t="str">
            <v>200711200906</v>
          </cell>
          <cell r="U153" t="str">
            <v>bitib</v>
          </cell>
          <cell r="V153">
            <v>40249</v>
          </cell>
          <cell r="W153">
            <v>40436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 t="str">
            <v>Topdan ticarət sahəsi üzrə</v>
          </cell>
        </row>
        <row r="154">
          <cell r="D154">
            <v>1900590801</v>
          </cell>
          <cell r="E154">
            <v>41.36</v>
          </cell>
          <cell r="F154">
            <v>88453.119999999995</v>
          </cell>
          <cell r="G154">
            <v>0</v>
          </cell>
          <cell r="H154">
            <v>0</v>
          </cell>
          <cell r="I154">
            <v>-88411.76</v>
          </cell>
          <cell r="J154">
            <v>81199.509999999995</v>
          </cell>
          <cell r="K154">
            <v>82353.39</v>
          </cell>
          <cell r="L154">
            <v>0</v>
          </cell>
          <cell r="M154">
            <v>-1153.8800000000001</v>
          </cell>
          <cell r="N154">
            <v>81199.509999999995</v>
          </cell>
          <cell r="O154">
            <v>-6099.73</v>
          </cell>
          <cell r="P154">
            <v>0</v>
          </cell>
          <cell r="Q154">
            <v>2623.81</v>
          </cell>
          <cell r="R154">
            <v>40394</v>
          </cell>
          <cell r="S154">
            <v>40415</v>
          </cell>
          <cell r="T154" t="str">
            <v>200909201006</v>
          </cell>
          <cell r="U154" t="str">
            <v>bitib</v>
          </cell>
          <cell r="V154">
            <v>40185</v>
          </cell>
          <cell r="W154">
            <v>40540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909.95</v>
          </cell>
          <cell r="AC154">
            <v>1.03</v>
          </cell>
          <cell r="AD154" t="str">
            <v>Digər pərakəndə ticarət sahəsi üzrə</v>
          </cell>
        </row>
        <row r="155">
          <cell r="D155">
            <v>1700265181</v>
          </cell>
          <cell r="E155">
            <v>28164.41</v>
          </cell>
          <cell r="F155">
            <v>4980.3999999999996</v>
          </cell>
          <cell r="G155">
            <v>25537.83</v>
          </cell>
          <cell r="H155">
            <v>0</v>
          </cell>
          <cell r="I155">
            <v>23184.01</v>
          </cell>
          <cell r="J155">
            <v>28164.41</v>
          </cell>
          <cell r="K155">
            <v>4980.43</v>
          </cell>
          <cell r="L155">
            <v>0</v>
          </cell>
          <cell r="M155">
            <v>23183.98</v>
          </cell>
          <cell r="N155">
            <v>84.6</v>
          </cell>
          <cell r="O155">
            <v>0.03</v>
          </cell>
          <cell r="P155">
            <v>0</v>
          </cell>
          <cell r="Q155">
            <v>2598.52</v>
          </cell>
          <cell r="R155">
            <v>40378</v>
          </cell>
          <cell r="S155">
            <v>40409</v>
          </cell>
          <cell r="T155" t="str">
            <v>200908201006</v>
          </cell>
          <cell r="U155" t="str">
            <v>bitib</v>
          </cell>
          <cell r="V155">
            <v>40184</v>
          </cell>
          <cell r="W155">
            <v>40541</v>
          </cell>
          <cell r="X155">
            <v>133308.95000000001</v>
          </cell>
          <cell r="Y155">
            <v>23995.62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 t="str">
            <v>Digər xidmət sahələri üzrə</v>
          </cell>
        </row>
        <row r="156">
          <cell r="D156">
            <v>1900053081</v>
          </cell>
          <cell r="E156">
            <v>166313.85999999999</v>
          </cell>
          <cell r="F156">
            <v>134223.82999999999</v>
          </cell>
          <cell r="G156">
            <v>31567.53</v>
          </cell>
          <cell r="H156">
            <v>0</v>
          </cell>
          <cell r="I156">
            <v>32090.03</v>
          </cell>
          <cell r="J156">
            <v>166912.18</v>
          </cell>
          <cell r="K156">
            <v>127989.37</v>
          </cell>
          <cell r="L156">
            <v>0</v>
          </cell>
          <cell r="M156">
            <v>38922.81</v>
          </cell>
          <cell r="N156">
            <v>9251.67</v>
          </cell>
          <cell r="O156">
            <v>-6234.46</v>
          </cell>
          <cell r="P156">
            <v>0</v>
          </cell>
          <cell r="Q156">
            <v>2578.94</v>
          </cell>
          <cell r="R156">
            <v>40500</v>
          </cell>
          <cell r="S156">
            <v>40554</v>
          </cell>
          <cell r="T156" t="str">
            <v>200905201004</v>
          </cell>
          <cell r="U156" t="str">
            <v>bitib</v>
          </cell>
          <cell r="V156">
            <v>40184</v>
          </cell>
          <cell r="W156">
            <v>40542</v>
          </cell>
          <cell r="X156">
            <v>589697.42000000004</v>
          </cell>
          <cell r="Y156">
            <v>106145.62</v>
          </cell>
          <cell r="Z156">
            <v>19.920000000000002</v>
          </cell>
          <cell r="AA156">
            <v>0.01</v>
          </cell>
          <cell r="AB156">
            <v>5552.24</v>
          </cell>
          <cell r="AC156">
            <v>3.35</v>
          </cell>
          <cell r="AD156" t="str">
            <v>Topdan ticarət sahəsi üzrə</v>
          </cell>
        </row>
        <row r="157">
          <cell r="D157">
            <v>1900235771</v>
          </cell>
          <cell r="E157">
            <v>1075.4100000000001</v>
          </cell>
          <cell r="F157">
            <v>2018.02</v>
          </cell>
          <cell r="G157">
            <v>0</v>
          </cell>
          <cell r="H157">
            <v>0</v>
          </cell>
          <cell r="I157">
            <v>-942.61</v>
          </cell>
          <cell r="J157">
            <v>43567.26</v>
          </cell>
          <cell r="K157">
            <v>0</v>
          </cell>
          <cell r="L157">
            <v>32665.02</v>
          </cell>
          <cell r="M157">
            <v>10902.24</v>
          </cell>
          <cell r="N157">
            <v>42491.85</v>
          </cell>
          <cell r="O157">
            <v>30647</v>
          </cell>
          <cell r="P157">
            <v>0</v>
          </cell>
          <cell r="Q157">
            <v>2481.04</v>
          </cell>
          <cell r="R157">
            <v>40597</v>
          </cell>
          <cell r="S157">
            <v>40689</v>
          </cell>
          <cell r="T157" t="str">
            <v>200904201101</v>
          </cell>
          <cell r="U157" t="str">
            <v>davam edir</v>
          </cell>
          <cell r="V157">
            <v>40190</v>
          </cell>
          <cell r="W157">
            <v>40540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 t="str">
            <v>İstehsal sahəsi üzrə</v>
          </cell>
        </row>
        <row r="158">
          <cell r="D158">
            <v>1700150171</v>
          </cell>
          <cell r="E158">
            <v>33522.339999999997</v>
          </cell>
          <cell r="F158">
            <v>56938.2</v>
          </cell>
          <cell r="G158">
            <v>0</v>
          </cell>
          <cell r="H158">
            <v>0</v>
          </cell>
          <cell r="I158">
            <v>-23415.86</v>
          </cell>
          <cell r="J158">
            <v>50381.86</v>
          </cell>
          <cell r="K158">
            <v>56235.55</v>
          </cell>
          <cell r="L158">
            <v>0</v>
          </cell>
          <cell r="M158">
            <v>-5809.68</v>
          </cell>
          <cell r="N158">
            <v>19048.16</v>
          </cell>
          <cell r="O158">
            <v>-702.65</v>
          </cell>
          <cell r="P158">
            <v>0</v>
          </cell>
          <cell r="Q158">
            <v>2476.73</v>
          </cell>
          <cell r="R158">
            <v>40609</v>
          </cell>
          <cell r="S158">
            <v>40646</v>
          </cell>
          <cell r="T158" t="str">
            <v>201004201101</v>
          </cell>
          <cell r="U158" t="str">
            <v>bitib</v>
          </cell>
          <cell r="V158">
            <v>40183</v>
          </cell>
          <cell r="W158">
            <v>40542</v>
          </cell>
          <cell r="X158">
            <v>137620.38</v>
          </cell>
          <cell r="Y158">
            <v>24771.61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 t="str">
            <v>Rabitə və nəqliyyat sahələri üzrə</v>
          </cell>
        </row>
        <row r="159">
          <cell r="D159">
            <v>1700197011</v>
          </cell>
          <cell r="E159">
            <v>182970.03</v>
          </cell>
          <cell r="F159">
            <v>41123.54</v>
          </cell>
          <cell r="G159">
            <v>153840.09</v>
          </cell>
          <cell r="H159">
            <v>0</v>
          </cell>
          <cell r="I159">
            <v>141846.49</v>
          </cell>
          <cell r="J159">
            <v>134877.57999999999</v>
          </cell>
          <cell r="K159">
            <v>26445.37</v>
          </cell>
          <cell r="L159">
            <v>0</v>
          </cell>
          <cell r="M159">
            <v>108432.21</v>
          </cell>
          <cell r="N159">
            <v>-42272.65</v>
          </cell>
          <cell r="O159">
            <v>-14678.17</v>
          </cell>
          <cell r="P159">
            <v>0</v>
          </cell>
          <cell r="Q159">
            <v>2458.4499999999998</v>
          </cell>
          <cell r="R159">
            <v>40450</v>
          </cell>
          <cell r="S159">
            <v>40450</v>
          </cell>
          <cell r="T159" t="str">
            <v>200908201007</v>
          </cell>
          <cell r="U159" t="str">
            <v>bitib</v>
          </cell>
          <cell r="V159">
            <v>40184</v>
          </cell>
          <cell r="W159">
            <v>40542</v>
          </cell>
          <cell r="X159">
            <v>748606.31</v>
          </cell>
          <cell r="Y159">
            <v>134749.1</v>
          </cell>
          <cell r="Z159">
            <v>4694.5</v>
          </cell>
          <cell r="AA159">
            <v>2.57</v>
          </cell>
          <cell r="AB159">
            <v>227.27</v>
          </cell>
          <cell r="AC159">
            <v>0.12</v>
          </cell>
          <cell r="AD159" t="str">
            <v>Digər xidmət sahələri üzrə</v>
          </cell>
        </row>
        <row r="160">
          <cell r="D160">
            <v>1700229921</v>
          </cell>
          <cell r="E160">
            <v>615.38</v>
          </cell>
          <cell r="F160">
            <v>443.62</v>
          </cell>
          <cell r="G160">
            <v>0</v>
          </cell>
          <cell r="H160">
            <v>0</v>
          </cell>
          <cell r="I160">
            <v>171.76</v>
          </cell>
          <cell r="J160">
            <v>615.38</v>
          </cell>
          <cell r="K160">
            <v>403.38</v>
          </cell>
          <cell r="L160">
            <v>0</v>
          </cell>
          <cell r="M160">
            <v>212</v>
          </cell>
          <cell r="N160">
            <v>0</v>
          </cell>
          <cell r="O160">
            <v>-40.24</v>
          </cell>
          <cell r="P160">
            <v>0</v>
          </cell>
          <cell r="Q160">
            <v>2409.2600000000002</v>
          </cell>
          <cell r="R160">
            <v>39759</v>
          </cell>
          <cell r="S160">
            <v>39804</v>
          </cell>
          <cell r="T160" t="str">
            <v>200510200809</v>
          </cell>
          <cell r="U160" t="str">
            <v>bitib</v>
          </cell>
          <cell r="V160">
            <v>40190</v>
          </cell>
          <cell r="W160">
            <v>40542</v>
          </cell>
          <cell r="X160">
            <v>2097.86</v>
          </cell>
          <cell r="Y160">
            <v>377.61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 t="str">
            <v>Təmir-tikinti sahəsi üzrə</v>
          </cell>
        </row>
        <row r="161">
          <cell r="D161">
            <v>2001408761</v>
          </cell>
          <cell r="E161">
            <v>40626.04</v>
          </cell>
          <cell r="F161">
            <v>5070.9399999999996</v>
          </cell>
          <cell r="G161">
            <v>42886.32</v>
          </cell>
          <cell r="H161">
            <v>0</v>
          </cell>
          <cell r="I161">
            <v>35555.1</v>
          </cell>
          <cell r="J161">
            <v>44773.93</v>
          </cell>
          <cell r="K161">
            <v>2524.5</v>
          </cell>
          <cell r="L161">
            <v>0</v>
          </cell>
          <cell r="M161">
            <v>42249.43</v>
          </cell>
          <cell r="N161">
            <v>6657.28</v>
          </cell>
          <cell r="O161">
            <v>-2546.44</v>
          </cell>
          <cell r="P161">
            <v>0</v>
          </cell>
          <cell r="Q161">
            <v>2403.6</v>
          </cell>
          <cell r="R161">
            <v>40322</v>
          </cell>
          <cell r="S161">
            <v>40333</v>
          </cell>
          <cell r="T161" t="str">
            <v>200902201003</v>
          </cell>
          <cell r="U161" t="str">
            <v>bitib</v>
          </cell>
          <cell r="V161">
            <v>40184</v>
          </cell>
          <cell r="W161">
            <v>40540</v>
          </cell>
          <cell r="X161">
            <v>126891.93</v>
          </cell>
          <cell r="Y161">
            <v>22840.86</v>
          </cell>
          <cell r="Z161">
            <v>111.25</v>
          </cell>
          <cell r="AA161">
            <v>0.27</v>
          </cell>
          <cell r="AB161">
            <v>0</v>
          </cell>
          <cell r="AC161">
            <v>0</v>
          </cell>
          <cell r="AD161" t="str">
            <v>Sənaye və tikinti materiallarının pərakəndə satışı üzrə</v>
          </cell>
        </row>
        <row r="162">
          <cell r="D162">
            <v>1700158821</v>
          </cell>
          <cell r="E162">
            <v>0</v>
          </cell>
          <cell r="F162">
            <v>165.62</v>
          </cell>
          <cell r="G162">
            <v>0</v>
          </cell>
          <cell r="H162">
            <v>0</v>
          </cell>
          <cell r="I162">
            <v>-165.62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-165.62</v>
          </cell>
          <cell r="P162">
            <v>0</v>
          </cell>
          <cell r="Q162">
            <v>2370.4</v>
          </cell>
          <cell r="R162">
            <v>39986</v>
          </cell>
          <cell r="S162">
            <v>40056</v>
          </cell>
          <cell r="T162" t="str">
            <v>200609200904</v>
          </cell>
          <cell r="U162" t="str">
            <v>bitib</v>
          </cell>
          <cell r="V162">
            <v>40206</v>
          </cell>
          <cell r="W162">
            <v>40232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 t="str">
            <v>Digər xidmət sahələri üzrə</v>
          </cell>
        </row>
        <row r="163">
          <cell r="D163">
            <v>1700156551</v>
          </cell>
          <cell r="E163">
            <v>9102.43</v>
          </cell>
          <cell r="F163">
            <v>5329.91</v>
          </cell>
          <cell r="G163">
            <v>10992.07</v>
          </cell>
          <cell r="H163">
            <v>0</v>
          </cell>
          <cell r="I163">
            <v>3772.52</v>
          </cell>
          <cell r="J163">
            <v>14016.46</v>
          </cell>
          <cell r="K163">
            <v>5041.8500000000004</v>
          </cell>
          <cell r="L163">
            <v>0</v>
          </cell>
          <cell r="M163">
            <v>8974.61</v>
          </cell>
          <cell r="N163">
            <v>8271.2099999999991</v>
          </cell>
          <cell r="O163">
            <v>-288.06</v>
          </cell>
          <cell r="P163">
            <v>0</v>
          </cell>
          <cell r="Q163">
            <v>2350.2199999999998</v>
          </cell>
          <cell r="R163">
            <v>40361</v>
          </cell>
          <cell r="S163">
            <v>40387</v>
          </cell>
          <cell r="T163" t="str">
            <v>200705201004</v>
          </cell>
          <cell r="U163" t="str">
            <v>bitib</v>
          </cell>
          <cell r="V163">
            <v>40191</v>
          </cell>
          <cell r="W163">
            <v>40542</v>
          </cell>
          <cell r="X163">
            <v>29451.02</v>
          </cell>
          <cell r="Y163">
            <v>5301.18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 t="str">
            <v>Təhsil, səhiyyə və maliyyə xidmətləri sahəsi üzrə</v>
          </cell>
        </row>
        <row r="164">
          <cell r="D164">
            <v>2000498241</v>
          </cell>
          <cell r="E164">
            <v>404620.89</v>
          </cell>
          <cell r="F164">
            <v>301825.36</v>
          </cell>
          <cell r="G164">
            <v>116682.45</v>
          </cell>
          <cell r="H164">
            <v>0</v>
          </cell>
          <cell r="I164">
            <v>102795.53</v>
          </cell>
          <cell r="J164">
            <v>410573.1</v>
          </cell>
          <cell r="K164">
            <v>311382.28999999998</v>
          </cell>
          <cell r="L164">
            <v>0</v>
          </cell>
          <cell r="M164">
            <v>99190.81</v>
          </cell>
          <cell r="N164">
            <v>7591.21</v>
          </cell>
          <cell r="O164">
            <v>9556.93</v>
          </cell>
          <cell r="P164">
            <v>0</v>
          </cell>
          <cell r="Q164">
            <v>2349.1999999999998</v>
          </cell>
          <cell r="R164">
            <v>40646</v>
          </cell>
          <cell r="S164">
            <v>40688</v>
          </cell>
          <cell r="T164" t="str">
            <v>201007201102</v>
          </cell>
          <cell r="U164" t="str">
            <v>bitib</v>
          </cell>
          <cell r="V164">
            <v>40181</v>
          </cell>
          <cell r="W164">
            <v>40542</v>
          </cell>
          <cell r="X164">
            <v>1085306.6299999999</v>
          </cell>
          <cell r="Y164">
            <v>195355.19</v>
          </cell>
          <cell r="Z164">
            <v>80385.72</v>
          </cell>
          <cell r="AA164">
            <v>19.87</v>
          </cell>
          <cell r="AB164">
            <v>1</v>
          </cell>
          <cell r="AC164">
            <v>0</v>
          </cell>
          <cell r="AD164" t="str">
            <v>Topdan ticarət sahəsi üzrə</v>
          </cell>
        </row>
        <row r="165">
          <cell r="D165">
            <v>1700794091</v>
          </cell>
          <cell r="E165">
            <v>7217.29</v>
          </cell>
          <cell r="F165">
            <v>0</v>
          </cell>
          <cell r="G165">
            <v>5870</v>
          </cell>
          <cell r="H165">
            <v>0</v>
          </cell>
          <cell r="I165">
            <v>7217.29</v>
          </cell>
          <cell r="J165">
            <v>7217.29</v>
          </cell>
          <cell r="K165">
            <v>0</v>
          </cell>
          <cell r="L165">
            <v>0</v>
          </cell>
          <cell r="M165">
            <v>7217.29</v>
          </cell>
          <cell r="N165">
            <v>0</v>
          </cell>
          <cell r="O165">
            <v>0</v>
          </cell>
          <cell r="P165">
            <v>0</v>
          </cell>
          <cell r="Q165">
            <v>2296.14</v>
          </cell>
          <cell r="R165">
            <v>40394</v>
          </cell>
          <cell r="S165">
            <v>40407</v>
          </cell>
          <cell r="T165" t="str">
            <v>200908201006</v>
          </cell>
          <cell r="U165" t="str">
            <v>bitib</v>
          </cell>
          <cell r="V165">
            <v>40203</v>
          </cell>
          <cell r="W165">
            <v>40540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 t="str">
            <v>Təmir-tikinti sahəsi üzrə</v>
          </cell>
        </row>
        <row r="166">
          <cell r="D166">
            <v>2000030631</v>
          </cell>
          <cell r="E166">
            <v>605.59</v>
          </cell>
          <cell r="F166">
            <v>80.89</v>
          </cell>
          <cell r="G166">
            <v>0</v>
          </cell>
          <cell r="H166">
            <v>0</v>
          </cell>
          <cell r="I166">
            <v>524.70000000000005</v>
          </cell>
          <cell r="J166">
            <v>450</v>
          </cell>
          <cell r="K166">
            <v>0</v>
          </cell>
          <cell r="L166">
            <v>0</v>
          </cell>
          <cell r="M166">
            <v>450</v>
          </cell>
          <cell r="N166">
            <v>-155.59</v>
          </cell>
          <cell r="O166">
            <v>-80.89</v>
          </cell>
          <cell r="P166">
            <v>0</v>
          </cell>
          <cell r="Q166">
            <v>2296.02</v>
          </cell>
          <cell r="R166">
            <v>40164</v>
          </cell>
          <cell r="S166">
            <v>40289</v>
          </cell>
          <cell r="T166" t="str">
            <v>200809200910</v>
          </cell>
          <cell r="U166" t="str">
            <v>bitib</v>
          </cell>
          <cell r="V166">
            <v>40185</v>
          </cell>
          <cell r="W166">
            <v>40514</v>
          </cell>
          <cell r="X166">
            <v>3364.38</v>
          </cell>
          <cell r="Y166">
            <v>605.59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 t="str">
            <v>İctimai iaşə sahəsi üzrə</v>
          </cell>
        </row>
        <row r="167">
          <cell r="D167">
            <v>1800236421</v>
          </cell>
          <cell r="E167">
            <v>52387.31</v>
          </cell>
          <cell r="F167">
            <v>20295.48</v>
          </cell>
          <cell r="G167">
            <v>24062.38</v>
          </cell>
          <cell r="H167">
            <v>13759.05</v>
          </cell>
          <cell r="I167">
            <v>32091.83</v>
          </cell>
          <cell r="J167">
            <v>42493.06</v>
          </cell>
          <cell r="K167">
            <v>5682</v>
          </cell>
          <cell r="L167">
            <v>27476.17</v>
          </cell>
          <cell r="M167">
            <v>9334.89</v>
          </cell>
          <cell r="N167">
            <v>464.57</v>
          </cell>
          <cell r="O167">
            <v>12862.69</v>
          </cell>
          <cell r="P167">
            <v>0</v>
          </cell>
          <cell r="Q167">
            <v>2286.2600000000002</v>
          </cell>
          <cell r="R167">
            <v>40381</v>
          </cell>
          <cell r="S167">
            <v>40392</v>
          </cell>
          <cell r="T167" t="str">
            <v>200909201006</v>
          </cell>
          <cell r="U167" t="str">
            <v>bitib</v>
          </cell>
          <cell r="V167">
            <v>40183</v>
          </cell>
          <cell r="W167">
            <v>40536</v>
          </cell>
          <cell r="X167">
            <v>136669.96</v>
          </cell>
          <cell r="Y167">
            <v>24594.78</v>
          </cell>
          <cell r="Z167">
            <v>209.83</v>
          </cell>
          <cell r="AA167">
            <v>0.4</v>
          </cell>
          <cell r="AB167">
            <v>0</v>
          </cell>
          <cell r="AC167">
            <v>0</v>
          </cell>
          <cell r="AD167" t="str">
            <v>Topdan ticarət sahəsi üzrə</v>
          </cell>
        </row>
        <row r="168">
          <cell r="D168">
            <v>1700186261</v>
          </cell>
          <cell r="E168">
            <v>1787.72</v>
          </cell>
          <cell r="F168">
            <v>4576.2700000000004</v>
          </cell>
          <cell r="G168">
            <v>0</v>
          </cell>
          <cell r="H168">
            <v>0</v>
          </cell>
          <cell r="I168">
            <v>-2788.55</v>
          </cell>
          <cell r="J168">
            <v>2147.7199999999998</v>
          </cell>
          <cell r="K168">
            <v>4576.2700000000004</v>
          </cell>
          <cell r="L168">
            <v>0</v>
          </cell>
          <cell r="M168">
            <v>-2428.5500000000002</v>
          </cell>
          <cell r="N168">
            <v>360</v>
          </cell>
          <cell r="O168">
            <v>0</v>
          </cell>
          <cell r="P168">
            <v>0</v>
          </cell>
          <cell r="Q168">
            <v>2153.8200000000002</v>
          </cell>
          <cell r="T168" t="str">
            <v/>
          </cell>
          <cell r="V168">
            <v>40310</v>
          </cell>
          <cell r="W168">
            <v>40539</v>
          </cell>
          <cell r="X168">
            <v>9931.7800000000007</v>
          </cell>
          <cell r="Y168">
            <v>1787.72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 t="str">
            <v>Topdan ticarət sahəsi üzrə</v>
          </cell>
        </row>
        <row r="169">
          <cell r="D169">
            <v>3100039561</v>
          </cell>
          <cell r="E169">
            <v>15876.35</v>
          </cell>
          <cell r="F169">
            <v>4141.5</v>
          </cell>
          <cell r="G169">
            <v>15097.62</v>
          </cell>
          <cell r="H169">
            <v>0</v>
          </cell>
          <cell r="I169">
            <v>11734.85</v>
          </cell>
          <cell r="J169">
            <v>25257.7</v>
          </cell>
          <cell r="K169">
            <v>4073.07</v>
          </cell>
          <cell r="L169">
            <v>0</v>
          </cell>
          <cell r="M169">
            <v>21184.63</v>
          </cell>
          <cell r="N169">
            <v>9381.35</v>
          </cell>
          <cell r="O169">
            <v>-68.430000000000007</v>
          </cell>
          <cell r="P169">
            <v>0</v>
          </cell>
          <cell r="Q169">
            <v>2149.1999999999998</v>
          </cell>
          <cell r="R169">
            <v>40640</v>
          </cell>
          <cell r="S169">
            <v>40682</v>
          </cell>
          <cell r="T169" t="str">
            <v>201005201102</v>
          </cell>
          <cell r="U169" t="str">
            <v>davam edir</v>
          </cell>
          <cell r="V169">
            <v>40185</v>
          </cell>
          <cell r="W169">
            <v>40541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 t="str">
            <v>İctimai iaşə sahəsi üzrə</v>
          </cell>
        </row>
        <row r="170">
          <cell r="D170">
            <v>1700079191</v>
          </cell>
          <cell r="E170">
            <v>40071.49</v>
          </cell>
          <cell r="F170">
            <v>2083.36</v>
          </cell>
          <cell r="G170">
            <v>45408.6</v>
          </cell>
          <cell r="H170">
            <v>4397</v>
          </cell>
          <cell r="I170">
            <v>37988.129999999997</v>
          </cell>
          <cell r="J170">
            <v>43427.21</v>
          </cell>
          <cell r="K170">
            <v>1751.65</v>
          </cell>
          <cell r="L170">
            <v>0</v>
          </cell>
          <cell r="M170">
            <v>41675.56</v>
          </cell>
          <cell r="N170">
            <v>3788.28</v>
          </cell>
          <cell r="O170">
            <v>-331.71</v>
          </cell>
          <cell r="P170">
            <v>0</v>
          </cell>
          <cell r="Q170">
            <v>2140.1999999999998</v>
          </cell>
          <cell r="R170">
            <v>40609</v>
          </cell>
          <cell r="S170">
            <v>40702</v>
          </cell>
          <cell r="T170" t="str">
            <v>201004201101</v>
          </cell>
          <cell r="U170" t="str">
            <v>davam edir</v>
          </cell>
          <cell r="V170">
            <v>40184</v>
          </cell>
          <cell r="W170">
            <v>40541</v>
          </cell>
          <cell r="X170">
            <v>204668</v>
          </cell>
          <cell r="Y170">
            <v>36840.230000000003</v>
          </cell>
          <cell r="Z170">
            <v>0</v>
          </cell>
          <cell r="AA170">
            <v>0</v>
          </cell>
          <cell r="AB170">
            <v>1400</v>
          </cell>
          <cell r="AC170">
            <v>2.7</v>
          </cell>
          <cell r="AD170" t="str">
            <v>Digər xidmət sahələri üzrə</v>
          </cell>
        </row>
        <row r="171">
          <cell r="D171">
            <v>1700245021</v>
          </cell>
          <cell r="E171">
            <v>2043.72</v>
          </cell>
          <cell r="F171">
            <v>909.43</v>
          </cell>
          <cell r="G171">
            <v>2043.72</v>
          </cell>
          <cell r="H171">
            <v>0</v>
          </cell>
          <cell r="I171">
            <v>1134.29</v>
          </cell>
          <cell r="J171">
            <v>2043.72</v>
          </cell>
          <cell r="K171">
            <v>909.43</v>
          </cell>
          <cell r="L171">
            <v>0</v>
          </cell>
          <cell r="M171">
            <v>1134.29</v>
          </cell>
          <cell r="N171">
            <v>0</v>
          </cell>
          <cell r="O171">
            <v>0</v>
          </cell>
          <cell r="P171">
            <v>0</v>
          </cell>
          <cell r="Q171">
            <v>2056.23</v>
          </cell>
          <cell r="R171">
            <v>39842</v>
          </cell>
          <cell r="S171">
            <v>39868</v>
          </cell>
          <cell r="T171" t="str">
            <v>200512200811</v>
          </cell>
          <cell r="U171" t="str">
            <v>bitib</v>
          </cell>
          <cell r="V171">
            <v>40493</v>
          </cell>
          <cell r="W171">
            <v>40539</v>
          </cell>
          <cell r="X171">
            <v>11354</v>
          </cell>
          <cell r="Y171">
            <v>2043.72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 t="str">
            <v>Topdan ticarət sahəsi üzrə</v>
          </cell>
        </row>
        <row r="172">
          <cell r="D172">
            <v>1700131621</v>
          </cell>
          <cell r="E172">
            <v>0</v>
          </cell>
          <cell r="F172">
            <v>1425.99</v>
          </cell>
          <cell r="G172">
            <v>5500</v>
          </cell>
          <cell r="H172">
            <v>0</v>
          </cell>
          <cell r="I172">
            <v>-1425.99</v>
          </cell>
          <cell r="J172">
            <v>770.56</v>
          </cell>
          <cell r="K172">
            <v>1426.02</v>
          </cell>
          <cell r="L172">
            <v>0</v>
          </cell>
          <cell r="M172">
            <v>-655.46</v>
          </cell>
          <cell r="N172">
            <v>770.56</v>
          </cell>
          <cell r="O172">
            <v>0.03</v>
          </cell>
          <cell r="P172">
            <v>0</v>
          </cell>
          <cell r="Q172">
            <v>2048.54</v>
          </cell>
          <cell r="T172" t="str">
            <v/>
          </cell>
          <cell r="V172">
            <v>40218</v>
          </cell>
          <cell r="W172">
            <v>40536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 t="str">
            <v>Digər xidmət sahələri üzrə</v>
          </cell>
        </row>
        <row r="173">
          <cell r="D173">
            <v>1601030171</v>
          </cell>
          <cell r="E173">
            <v>27070.66</v>
          </cell>
          <cell r="F173">
            <v>15000</v>
          </cell>
          <cell r="G173">
            <v>12118.66</v>
          </cell>
          <cell r="H173">
            <v>0</v>
          </cell>
          <cell r="I173">
            <v>12070.66</v>
          </cell>
          <cell r="J173">
            <v>27124.77</v>
          </cell>
          <cell r="K173">
            <v>15000</v>
          </cell>
          <cell r="L173">
            <v>1662.61</v>
          </cell>
          <cell r="M173">
            <v>10462.16</v>
          </cell>
          <cell r="N173">
            <v>54.11</v>
          </cell>
          <cell r="O173">
            <v>1662.61</v>
          </cell>
          <cell r="P173">
            <v>0</v>
          </cell>
          <cell r="Q173">
            <v>2023.47</v>
          </cell>
          <cell r="R173">
            <v>40535</v>
          </cell>
          <cell r="S173">
            <v>40675</v>
          </cell>
          <cell r="T173" t="str">
            <v>200903201010</v>
          </cell>
          <cell r="U173" t="str">
            <v>davam edir</v>
          </cell>
          <cell r="V173">
            <v>40203</v>
          </cell>
          <cell r="W173">
            <v>40522</v>
          </cell>
          <cell r="X173">
            <v>137451.09</v>
          </cell>
          <cell r="Y173">
            <v>24741.200000000001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 t="str">
            <v>Topdan ticarət sahəsi üzrə</v>
          </cell>
        </row>
        <row r="174">
          <cell r="D174">
            <v>1700036221</v>
          </cell>
          <cell r="E174">
            <v>1398.93</v>
          </cell>
          <cell r="F174">
            <v>719939.91</v>
          </cell>
          <cell r="G174">
            <v>339.68</v>
          </cell>
          <cell r="H174">
            <v>0</v>
          </cell>
          <cell r="I174">
            <v>-718540.98</v>
          </cell>
          <cell r="J174">
            <v>743130.54</v>
          </cell>
          <cell r="K174">
            <v>714507.81</v>
          </cell>
          <cell r="L174">
            <v>0</v>
          </cell>
          <cell r="M174">
            <v>28622.73</v>
          </cell>
          <cell r="N174">
            <v>743130.54</v>
          </cell>
          <cell r="O174">
            <v>-5432.1</v>
          </cell>
          <cell r="P174">
            <v>0</v>
          </cell>
          <cell r="Q174">
            <v>1994.64</v>
          </cell>
          <cell r="T174" t="str">
            <v/>
          </cell>
          <cell r="V174">
            <v>40189</v>
          </cell>
          <cell r="W174">
            <v>40541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28004.59</v>
          </cell>
          <cell r="AC174">
            <v>3.89</v>
          </cell>
          <cell r="AD174" t="str">
            <v>Topdan ticarət sahəsi üzrə</v>
          </cell>
        </row>
        <row r="175">
          <cell r="D175">
            <v>1700813051</v>
          </cell>
          <cell r="E175">
            <v>12983.05</v>
          </cell>
          <cell r="F175">
            <v>192076.13</v>
          </cell>
          <cell r="G175">
            <v>0</v>
          </cell>
          <cell r="H175">
            <v>0</v>
          </cell>
          <cell r="I175">
            <v>-179093.08</v>
          </cell>
          <cell r="J175">
            <v>127125.58</v>
          </cell>
          <cell r="K175">
            <v>179652.48000000001</v>
          </cell>
          <cell r="L175">
            <v>0</v>
          </cell>
          <cell r="M175">
            <v>-52526.9</v>
          </cell>
          <cell r="N175">
            <v>117563.38</v>
          </cell>
          <cell r="O175">
            <v>-12423.65</v>
          </cell>
          <cell r="P175">
            <v>0</v>
          </cell>
          <cell r="Q175">
            <v>1925.16</v>
          </cell>
          <cell r="R175">
            <v>40477</v>
          </cell>
          <cell r="S175">
            <v>40513</v>
          </cell>
          <cell r="T175" t="str">
            <v>200910201009</v>
          </cell>
          <cell r="U175" t="str">
            <v>bitib</v>
          </cell>
          <cell r="V175">
            <v>40184</v>
          </cell>
          <cell r="W175">
            <v>40542</v>
          </cell>
          <cell r="X175">
            <v>49923.07</v>
          </cell>
          <cell r="Y175">
            <v>8986.18</v>
          </cell>
          <cell r="Z175">
            <v>0</v>
          </cell>
          <cell r="AA175">
            <v>0</v>
          </cell>
          <cell r="AB175">
            <v>2056.7600000000002</v>
          </cell>
          <cell r="AC175">
            <v>1.07</v>
          </cell>
          <cell r="AD175" t="str">
            <v>Digər pərakəndə ticarət sahəsi üzrə</v>
          </cell>
        </row>
        <row r="176">
          <cell r="D176">
            <v>1800118191</v>
          </cell>
          <cell r="E176">
            <v>25683.18</v>
          </cell>
          <cell r="F176">
            <v>0</v>
          </cell>
          <cell r="G176">
            <v>31836.75</v>
          </cell>
          <cell r="H176">
            <v>0</v>
          </cell>
          <cell r="I176">
            <v>25683.18</v>
          </cell>
          <cell r="J176">
            <v>25683.16</v>
          </cell>
          <cell r="K176">
            <v>0</v>
          </cell>
          <cell r="L176">
            <v>0</v>
          </cell>
          <cell r="M176">
            <v>25683.16</v>
          </cell>
          <cell r="N176">
            <v>-0.02</v>
          </cell>
          <cell r="O176">
            <v>0</v>
          </cell>
          <cell r="P176">
            <v>0</v>
          </cell>
          <cell r="Q176">
            <v>1917.4</v>
          </cell>
          <cell r="R176">
            <v>40339</v>
          </cell>
          <cell r="S176">
            <v>40359</v>
          </cell>
          <cell r="T176" t="str">
            <v>200705201004</v>
          </cell>
          <cell r="U176" t="str">
            <v>bitib</v>
          </cell>
          <cell r="V176">
            <v>40192</v>
          </cell>
          <cell r="W176">
            <v>40542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 t="str">
            <v>Təmir-tikinti sahəsi üzrə</v>
          </cell>
        </row>
        <row r="177">
          <cell r="D177">
            <v>2000568681</v>
          </cell>
          <cell r="E177">
            <v>666095.93999999994</v>
          </cell>
          <cell r="F177">
            <v>53624.02</v>
          </cell>
          <cell r="G177">
            <v>145764.07999999999</v>
          </cell>
          <cell r="H177">
            <v>483700</v>
          </cell>
          <cell r="I177">
            <v>612471.92000000004</v>
          </cell>
          <cell r="J177">
            <v>2661813.29</v>
          </cell>
          <cell r="K177">
            <v>49677.98</v>
          </cell>
          <cell r="L177">
            <v>2255066.88</v>
          </cell>
          <cell r="M177">
            <v>357068.43</v>
          </cell>
          <cell r="N177">
            <v>2007711</v>
          </cell>
          <cell r="O177">
            <v>2251120.84</v>
          </cell>
          <cell r="P177">
            <v>0</v>
          </cell>
          <cell r="Q177">
            <v>1915.25</v>
          </cell>
          <cell r="R177">
            <v>39811</v>
          </cell>
          <cell r="S177">
            <v>39856</v>
          </cell>
          <cell r="T177" t="str">
            <v>200801200811</v>
          </cell>
          <cell r="U177" t="str">
            <v>bitib</v>
          </cell>
          <cell r="V177">
            <v>40183</v>
          </cell>
          <cell r="W177">
            <v>40543</v>
          </cell>
          <cell r="X177">
            <v>2854709.01</v>
          </cell>
          <cell r="Y177">
            <v>554290.74</v>
          </cell>
          <cell r="Z177">
            <v>712.92</v>
          </cell>
          <cell r="AA177">
            <v>0.11</v>
          </cell>
          <cell r="AB177">
            <v>366.17</v>
          </cell>
          <cell r="AC177">
            <v>0.05</v>
          </cell>
          <cell r="AD177" t="str">
            <v>Sənaye və tikinti materiallarının pərakəndə satışı üzrə</v>
          </cell>
        </row>
        <row r="178">
          <cell r="D178">
            <v>2001367111</v>
          </cell>
          <cell r="E178">
            <v>51775.68</v>
          </cell>
          <cell r="F178">
            <v>8620.65</v>
          </cell>
          <cell r="G178">
            <v>48844.78</v>
          </cell>
          <cell r="H178">
            <v>0</v>
          </cell>
          <cell r="I178">
            <v>43155.03</v>
          </cell>
          <cell r="J178">
            <v>54104.63</v>
          </cell>
          <cell r="K178">
            <v>8528.85</v>
          </cell>
          <cell r="L178">
            <v>0</v>
          </cell>
          <cell r="M178">
            <v>45575.78</v>
          </cell>
          <cell r="N178">
            <v>2328.9499999999998</v>
          </cell>
          <cell r="O178">
            <v>-91.8</v>
          </cell>
          <cell r="P178">
            <v>0</v>
          </cell>
          <cell r="Q178">
            <v>1905.45</v>
          </cell>
          <cell r="R178">
            <v>40354</v>
          </cell>
          <cell r="S178">
            <v>40406</v>
          </cell>
          <cell r="T178" t="str">
            <v>200812201004</v>
          </cell>
          <cell r="U178" t="str">
            <v>bitib</v>
          </cell>
          <cell r="V178">
            <v>40193</v>
          </cell>
          <cell r="W178">
            <v>40542</v>
          </cell>
          <cell r="X178">
            <v>287642.65000000002</v>
          </cell>
          <cell r="Y178">
            <v>51775.68</v>
          </cell>
          <cell r="Z178">
            <v>47811.37</v>
          </cell>
          <cell r="AA178">
            <v>92.34</v>
          </cell>
          <cell r="AB178">
            <v>0</v>
          </cell>
          <cell r="AC178">
            <v>0</v>
          </cell>
          <cell r="AD178" t="str">
            <v>Təmir-tikinti sahəsi üzrə</v>
          </cell>
        </row>
        <row r="179">
          <cell r="D179">
            <v>1600222181</v>
          </cell>
          <cell r="E179">
            <v>48383.99</v>
          </cell>
          <cell r="F179">
            <v>0</v>
          </cell>
          <cell r="G179">
            <v>48348.89</v>
          </cell>
          <cell r="H179">
            <v>0</v>
          </cell>
          <cell r="I179">
            <v>48383.99</v>
          </cell>
          <cell r="J179">
            <v>48526.61</v>
          </cell>
          <cell r="K179">
            <v>0</v>
          </cell>
          <cell r="L179">
            <v>0</v>
          </cell>
          <cell r="M179">
            <v>48526.61</v>
          </cell>
          <cell r="N179">
            <v>18328.55</v>
          </cell>
          <cell r="O179">
            <v>0</v>
          </cell>
          <cell r="P179">
            <v>0</v>
          </cell>
          <cell r="Q179">
            <v>1897.65</v>
          </cell>
          <cell r="R179">
            <v>40394</v>
          </cell>
          <cell r="S179">
            <v>40409</v>
          </cell>
          <cell r="T179" t="str">
            <v>200908201007</v>
          </cell>
          <cell r="U179" t="str">
            <v>bitib</v>
          </cell>
          <cell r="V179">
            <v>40232</v>
          </cell>
          <cell r="W179">
            <v>40541</v>
          </cell>
          <cell r="X179">
            <v>256487.16</v>
          </cell>
          <cell r="Y179">
            <v>46167.7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 t="str">
            <v>Digər xidmət sahələri üzrə</v>
          </cell>
        </row>
        <row r="180">
          <cell r="D180">
            <v>1600170751</v>
          </cell>
          <cell r="E180">
            <v>16752.86</v>
          </cell>
          <cell r="F180">
            <v>912.7</v>
          </cell>
          <cell r="G180">
            <v>12521.5</v>
          </cell>
          <cell r="H180">
            <v>0</v>
          </cell>
          <cell r="I180">
            <v>15840.16</v>
          </cell>
          <cell r="J180">
            <v>16752.87</v>
          </cell>
          <cell r="K180">
            <v>912.7</v>
          </cell>
          <cell r="L180">
            <v>0</v>
          </cell>
          <cell r="M180">
            <v>15840.17</v>
          </cell>
          <cell r="N180">
            <v>0.01</v>
          </cell>
          <cell r="O180">
            <v>0</v>
          </cell>
          <cell r="P180">
            <v>0</v>
          </cell>
          <cell r="Q180">
            <v>1875.51</v>
          </cell>
          <cell r="T180" t="str">
            <v/>
          </cell>
          <cell r="V180">
            <v>40200</v>
          </cell>
          <cell r="W180">
            <v>40521</v>
          </cell>
          <cell r="X180">
            <v>93071.45</v>
          </cell>
          <cell r="Y180">
            <v>16752.86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 t="str">
            <v>Topdan ticarət sahəsi üzrə</v>
          </cell>
        </row>
        <row r="181">
          <cell r="D181">
            <v>1900919471</v>
          </cell>
          <cell r="E181">
            <v>218484.39</v>
          </cell>
          <cell r="F181">
            <v>137140.38</v>
          </cell>
          <cell r="G181">
            <v>81452.009999999995</v>
          </cell>
          <cell r="H181">
            <v>0</v>
          </cell>
          <cell r="I181">
            <v>81344.009999999995</v>
          </cell>
          <cell r="J181">
            <v>220184.54</v>
          </cell>
          <cell r="K181">
            <v>136474.66</v>
          </cell>
          <cell r="L181">
            <v>0</v>
          </cell>
          <cell r="M181">
            <v>83709.88</v>
          </cell>
          <cell r="N181">
            <v>2661.79</v>
          </cell>
          <cell r="O181">
            <v>-665.72</v>
          </cell>
          <cell r="P181">
            <v>0</v>
          </cell>
          <cell r="Q181">
            <v>1742.54</v>
          </cell>
          <cell r="R181">
            <v>40495</v>
          </cell>
          <cell r="S181">
            <v>40504</v>
          </cell>
          <cell r="T181" t="str">
            <v>201004201009</v>
          </cell>
          <cell r="U181" t="str">
            <v>bitib</v>
          </cell>
          <cell r="V181">
            <v>40181</v>
          </cell>
          <cell r="W181">
            <v>40529</v>
          </cell>
          <cell r="X181">
            <v>1101724.6599999999</v>
          </cell>
          <cell r="Y181">
            <v>198310.45</v>
          </cell>
          <cell r="Z181">
            <v>0</v>
          </cell>
          <cell r="AA181">
            <v>0</v>
          </cell>
          <cell r="AB181">
            <v>3795.09</v>
          </cell>
          <cell r="AC181">
            <v>1.74</v>
          </cell>
          <cell r="AD181" t="str">
            <v>Topdan ticarət sahəsi üzrə</v>
          </cell>
        </row>
        <row r="182">
          <cell r="D182">
            <v>1800020171</v>
          </cell>
          <cell r="E182">
            <v>30187.78</v>
          </cell>
          <cell r="F182">
            <v>2321.84</v>
          </cell>
          <cell r="G182">
            <v>0</v>
          </cell>
          <cell r="H182">
            <v>28310.71</v>
          </cell>
          <cell r="I182">
            <v>27865.94</v>
          </cell>
          <cell r="J182">
            <v>36450.74</v>
          </cell>
          <cell r="K182">
            <v>2138.3200000000002</v>
          </cell>
          <cell r="L182">
            <v>48217.53</v>
          </cell>
          <cell r="M182">
            <v>-13905.11</v>
          </cell>
          <cell r="N182">
            <v>6262.96</v>
          </cell>
          <cell r="O182">
            <v>48034.01</v>
          </cell>
          <cell r="P182">
            <v>0</v>
          </cell>
          <cell r="Q182">
            <v>1664.51</v>
          </cell>
          <cell r="R182">
            <v>40238</v>
          </cell>
          <cell r="S182">
            <v>40353</v>
          </cell>
          <cell r="T182" t="str">
            <v>200901201004</v>
          </cell>
          <cell r="U182" t="str">
            <v>bitib</v>
          </cell>
          <cell r="V182">
            <v>40187</v>
          </cell>
          <cell r="W182">
            <v>40542</v>
          </cell>
          <cell r="X182">
            <v>95705.51</v>
          </cell>
          <cell r="Y182">
            <v>17226.990000000002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 t="str">
            <v>Digər xidmət sahələri üzrə</v>
          </cell>
        </row>
        <row r="183">
          <cell r="D183">
            <v>1801126091</v>
          </cell>
          <cell r="E183">
            <v>11284.79</v>
          </cell>
          <cell r="F183">
            <v>0</v>
          </cell>
          <cell r="G183">
            <v>0</v>
          </cell>
          <cell r="H183">
            <v>7193</v>
          </cell>
          <cell r="I183">
            <v>11284.79</v>
          </cell>
          <cell r="J183">
            <v>11363.54</v>
          </cell>
          <cell r="K183">
            <v>0</v>
          </cell>
          <cell r="L183">
            <v>17361.61</v>
          </cell>
          <cell r="M183">
            <v>-5998.07</v>
          </cell>
          <cell r="N183">
            <v>4093.47</v>
          </cell>
          <cell r="O183">
            <v>17361.61</v>
          </cell>
          <cell r="P183">
            <v>0</v>
          </cell>
          <cell r="Q183">
            <v>1653.11</v>
          </cell>
          <cell r="R183">
            <v>40473</v>
          </cell>
          <cell r="S183">
            <v>40511</v>
          </cell>
          <cell r="T183" t="str">
            <v>200912201009</v>
          </cell>
          <cell r="U183" t="str">
            <v>bitib</v>
          </cell>
          <cell r="V183">
            <v>40270</v>
          </cell>
          <cell r="W183">
            <v>40535</v>
          </cell>
          <cell r="X183">
            <v>43352.57</v>
          </cell>
          <cell r="Y183">
            <v>7803.46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 t="str">
            <v>Topdan ticarət sahəsi üzrə</v>
          </cell>
        </row>
        <row r="184">
          <cell r="D184">
            <v>1900545381</v>
          </cell>
          <cell r="E184">
            <v>40001.72</v>
          </cell>
          <cell r="F184">
            <v>17701.96</v>
          </cell>
          <cell r="G184">
            <v>22022.5</v>
          </cell>
          <cell r="H184">
            <v>0</v>
          </cell>
          <cell r="I184">
            <v>22299.759999999998</v>
          </cell>
          <cell r="J184">
            <v>40001.75</v>
          </cell>
          <cell r="K184">
            <v>17637.89</v>
          </cell>
          <cell r="L184">
            <v>0</v>
          </cell>
          <cell r="M184">
            <v>22363.86</v>
          </cell>
          <cell r="N184">
            <v>0.03</v>
          </cell>
          <cell r="O184">
            <v>-64.069999999999993</v>
          </cell>
          <cell r="P184">
            <v>0</v>
          </cell>
          <cell r="Q184">
            <v>1643.32</v>
          </cell>
          <cell r="R184">
            <v>40394</v>
          </cell>
          <cell r="S184">
            <v>40416</v>
          </cell>
          <cell r="T184" t="str">
            <v>200908201006</v>
          </cell>
          <cell r="U184" t="str">
            <v>bitib</v>
          </cell>
          <cell r="V184">
            <v>40185</v>
          </cell>
          <cell r="W184">
            <v>40541</v>
          </cell>
          <cell r="X184">
            <v>222231.96</v>
          </cell>
          <cell r="Y184">
            <v>40001.75</v>
          </cell>
          <cell r="Z184">
            <v>0</v>
          </cell>
          <cell r="AA184">
            <v>0</v>
          </cell>
          <cell r="AB184">
            <v>440.14</v>
          </cell>
          <cell r="AC184">
            <v>1.1100000000000001</v>
          </cell>
          <cell r="AD184" t="str">
            <v>Digər xidmət sahələri üzrə</v>
          </cell>
        </row>
        <row r="185">
          <cell r="D185">
            <v>1700037141</v>
          </cell>
          <cell r="E185">
            <v>34542.94</v>
          </cell>
          <cell r="F185">
            <v>6291.77</v>
          </cell>
          <cell r="G185">
            <v>30085.81</v>
          </cell>
          <cell r="H185">
            <v>0</v>
          </cell>
          <cell r="I185">
            <v>28251.17</v>
          </cell>
          <cell r="J185">
            <v>34954.050000000003</v>
          </cell>
          <cell r="K185">
            <v>4645.93</v>
          </cell>
          <cell r="L185">
            <v>0</v>
          </cell>
          <cell r="M185">
            <v>32817.800000000003</v>
          </cell>
          <cell r="N185">
            <v>1306.23</v>
          </cell>
          <cell r="O185">
            <v>-1645.84</v>
          </cell>
          <cell r="P185">
            <v>0</v>
          </cell>
          <cell r="Q185">
            <v>1628.12</v>
          </cell>
          <cell r="R185">
            <v>38657</v>
          </cell>
          <cell r="S185">
            <v>38699</v>
          </cell>
          <cell r="T185" t="str">
            <v>200201200509</v>
          </cell>
          <cell r="U185" t="str">
            <v>bitib</v>
          </cell>
          <cell r="V185">
            <v>40189</v>
          </cell>
          <cell r="W185">
            <v>40541</v>
          </cell>
          <cell r="X185">
            <v>132344.15</v>
          </cell>
          <cell r="Y185">
            <v>23821.94</v>
          </cell>
          <cell r="Z185">
            <v>0</v>
          </cell>
          <cell r="AA185">
            <v>0</v>
          </cell>
          <cell r="AB185">
            <v>216</v>
          </cell>
          <cell r="AC185">
            <v>0.59</v>
          </cell>
          <cell r="AD185" t="str">
            <v>Digər xidmət sahələri üzrə</v>
          </cell>
        </row>
        <row r="186">
          <cell r="D186">
            <v>1700083741</v>
          </cell>
          <cell r="E186">
            <v>47472.12</v>
          </cell>
          <cell r="F186">
            <v>8957.33</v>
          </cell>
          <cell r="G186">
            <v>38984.449999999997</v>
          </cell>
          <cell r="H186">
            <v>0</v>
          </cell>
          <cell r="I186">
            <v>38514.79</v>
          </cell>
          <cell r="J186">
            <v>47106.74</v>
          </cell>
          <cell r="K186">
            <v>7948.42</v>
          </cell>
          <cell r="L186">
            <v>0</v>
          </cell>
          <cell r="M186">
            <v>39158.32</v>
          </cell>
          <cell r="N186">
            <v>1651.77</v>
          </cell>
          <cell r="O186">
            <v>-1008.91</v>
          </cell>
          <cell r="P186">
            <v>0</v>
          </cell>
          <cell r="Q186">
            <v>1602.39</v>
          </cell>
          <cell r="R186">
            <v>40609</v>
          </cell>
          <cell r="S186">
            <v>40658</v>
          </cell>
          <cell r="T186" t="str">
            <v>201004201101</v>
          </cell>
          <cell r="U186" t="str">
            <v>davam edir</v>
          </cell>
          <cell r="V186">
            <v>40183</v>
          </cell>
          <cell r="W186">
            <v>40534</v>
          </cell>
          <cell r="X186">
            <v>258462.81</v>
          </cell>
          <cell r="Y186">
            <v>46523.28</v>
          </cell>
          <cell r="Z186">
            <v>934.2</v>
          </cell>
          <cell r="AA186">
            <v>1.97</v>
          </cell>
          <cell r="AB186">
            <v>0</v>
          </cell>
          <cell r="AC186">
            <v>0</v>
          </cell>
          <cell r="AD186" t="str">
            <v>Digər xidmət sahələri üzrə</v>
          </cell>
        </row>
        <row r="187">
          <cell r="D187">
            <v>2001344841</v>
          </cell>
          <cell r="E187">
            <v>9640.4500000000007</v>
          </cell>
          <cell r="F187">
            <v>0</v>
          </cell>
          <cell r="G187">
            <v>12801.84</v>
          </cell>
          <cell r="H187">
            <v>0</v>
          </cell>
          <cell r="I187">
            <v>9640.4500000000007</v>
          </cell>
          <cell r="J187">
            <v>5139.82</v>
          </cell>
          <cell r="K187">
            <v>0</v>
          </cell>
          <cell r="L187">
            <v>0</v>
          </cell>
          <cell r="M187">
            <v>5139.82</v>
          </cell>
          <cell r="N187">
            <v>-4500.63</v>
          </cell>
          <cell r="O187">
            <v>0</v>
          </cell>
          <cell r="P187">
            <v>0</v>
          </cell>
          <cell r="Q187">
            <v>1589.64</v>
          </cell>
          <cell r="R187">
            <v>40519</v>
          </cell>
          <cell r="S187">
            <v>40526</v>
          </cell>
          <cell r="T187" t="str">
            <v>200910201010</v>
          </cell>
          <cell r="U187" t="str">
            <v>bitib</v>
          </cell>
          <cell r="V187">
            <v>40189</v>
          </cell>
          <cell r="W187">
            <v>40542</v>
          </cell>
          <cell r="X187">
            <v>28554.560000000001</v>
          </cell>
          <cell r="Y187">
            <v>5139.82</v>
          </cell>
          <cell r="Z187">
            <v>6912.82</v>
          </cell>
          <cell r="AA187">
            <v>71.709999999999994</v>
          </cell>
          <cell r="AB187">
            <v>0</v>
          </cell>
          <cell r="AC187">
            <v>0</v>
          </cell>
          <cell r="AD187" t="str">
            <v>Digər xidmət sahələri üzrə</v>
          </cell>
        </row>
        <row r="188">
          <cell r="D188">
            <v>1700049911</v>
          </cell>
          <cell r="E188">
            <v>9314.61</v>
          </cell>
          <cell r="F188">
            <v>5440.37</v>
          </cell>
          <cell r="G188">
            <v>6000</v>
          </cell>
          <cell r="H188">
            <v>0</v>
          </cell>
          <cell r="I188">
            <v>3874.24</v>
          </cell>
          <cell r="J188">
            <v>29503.93</v>
          </cell>
          <cell r="K188">
            <v>1212.55</v>
          </cell>
          <cell r="L188">
            <v>0</v>
          </cell>
          <cell r="M188">
            <v>28291.38</v>
          </cell>
          <cell r="N188">
            <v>20189.32</v>
          </cell>
          <cell r="O188">
            <v>-4227.82</v>
          </cell>
          <cell r="P188">
            <v>0</v>
          </cell>
          <cell r="Q188">
            <v>1564.6</v>
          </cell>
          <cell r="R188">
            <v>40521</v>
          </cell>
          <cell r="S188">
            <v>40554</v>
          </cell>
          <cell r="T188" t="str">
            <v>200910201010</v>
          </cell>
          <cell r="U188" t="str">
            <v>bitib</v>
          </cell>
          <cell r="V188">
            <v>40186</v>
          </cell>
          <cell r="W188">
            <v>40534</v>
          </cell>
          <cell r="X188">
            <v>10317</v>
          </cell>
          <cell r="Y188">
            <v>1857.06</v>
          </cell>
          <cell r="Z188">
            <v>0</v>
          </cell>
          <cell r="AA188">
            <v>0</v>
          </cell>
          <cell r="AB188">
            <v>2880</v>
          </cell>
          <cell r="AC188">
            <v>25.17</v>
          </cell>
          <cell r="AD188" t="str">
            <v>Sənaye və tikinti materiallarının pərakəndə satışı üzrə</v>
          </cell>
        </row>
        <row r="189">
          <cell r="D189">
            <v>1601051011</v>
          </cell>
          <cell r="E189">
            <v>1971.72</v>
          </cell>
          <cell r="F189">
            <v>0</v>
          </cell>
          <cell r="G189">
            <v>0</v>
          </cell>
          <cell r="H189">
            <v>0</v>
          </cell>
          <cell r="I189">
            <v>1971.72</v>
          </cell>
          <cell r="J189">
            <v>1971.72</v>
          </cell>
          <cell r="K189">
            <v>0</v>
          </cell>
          <cell r="L189">
            <v>0</v>
          </cell>
          <cell r="M189">
            <v>1971.72</v>
          </cell>
          <cell r="N189">
            <v>0</v>
          </cell>
          <cell r="O189">
            <v>0</v>
          </cell>
          <cell r="P189">
            <v>0</v>
          </cell>
          <cell r="Q189">
            <v>1555.38</v>
          </cell>
          <cell r="T189" t="str">
            <v/>
          </cell>
          <cell r="V189">
            <v>40536</v>
          </cell>
          <cell r="W189">
            <v>40539</v>
          </cell>
          <cell r="X189">
            <v>4904</v>
          </cell>
          <cell r="Y189">
            <v>882.72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 t="str">
            <v>Digər xidmət sahələri üzrə</v>
          </cell>
        </row>
        <row r="190">
          <cell r="D190">
            <v>2001203411</v>
          </cell>
          <cell r="E190">
            <v>12081.93</v>
          </cell>
          <cell r="F190">
            <v>0</v>
          </cell>
          <cell r="G190">
            <v>13193.18</v>
          </cell>
          <cell r="H190">
            <v>0</v>
          </cell>
          <cell r="I190">
            <v>12081.93</v>
          </cell>
          <cell r="J190">
            <v>11410.42</v>
          </cell>
          <cell r="K190">
            <v>0</v>
          </cell>
          <cell r="L190">
            <v>0</v>
          </cell>
          <cell r="M190">
            <v>11410.42</v>
          </cell>
          <cell r="N190">
            <v>-671.51</v>
          </cell>
          <cell r="O190">
            <v>0</v>
          </cell>
          <cell r="P190">
            <v>0</v>
          </cell>
          <cell r="Q190">
            <v>1508.59</v>
          </cell>
          <cell r="R190">
            <v>40413</v>
          </cell>
          <cell r="S190">
            <v>40417</v>
          </cell>
          <cell r="T190" t="str">
            <v>200910201007</v>
          </cell>
          <cell r="U190" t="str">
            <v>bitib</v>
          </cell>
          <cell r="V190">
            <v>40185</v>
          </cell>
          <cell r="W190">
            <v>40454</v>
          </cell>
          <cell r="X190">
            <v>73485</v>
          </cell>
          <cell r="Y190">
            <v>13227.3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 t="str">
            <v>Topdan ticarət sahəsi üzrə</v>
          </cell>
        </row>
        <row r="191">
          <cell r="D191">
            <v>1601072801</v>
          </cell>
          <cell r="E191">
            <v>33101.71</v>
          </cell>
          <cell r="F191">
            <v>0</v>
          </cell>
          <cell r="G191">
            <v>33101.71</v>
          </cell>
          <cell r="H191">
            <v>0</v>
          </cell>
          <cell r="I191">
            <v>33101.71</v>
          </cell>
          <cell r="J191">
            <v>33101.699999999997</v>
          </cell>
          <cell r="K191">
            <v>0</v>
          </cell>
          <cell r="L191">
            <v>0</v>
          </cell>
          <cell r="M191">
            <v>33101.699999999997</v>
          </cell>
          <cell r="N191">
            <v>-0.01</v>
          </cell>
          <cell r="O191">
            <v>0</v>
          </cell>
          <cell r="P191">
            <v>0</v>
          </cell>
          <cell r="Q191">
            <v>1488.13</v>
          </cell>
          <cell r="R191">
            <v>40290</v>
          </cell>
          <cell r="S191">
            <v>40296</v>
          </cell>
          <cell r="T191" t="str">
            <v>200906201003</v>
          </cell>
          <cell r="U191" t="str">
            <v>bitib</v>
          </cell>
          <cell r="V191">
            <v>40186</v>
          </cell>
          <cell r="W191">
            <v>40541</v>
          </cell>
          <cell r="X191">
            <v>183898.3</v>
          </cell>
          <cell r="Y191">
            <v>33101.699999999997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 t="str">
            <v>Topdan ticarət sahəsi üzrə</v>
          </cell>
        </row>
        <row r="192">
          <cell r="D192">
            <v>1600216071</v>
          </cell>
          <cell r="E192">
            <v>84099.15</v>
          </cell>
          <cell r="F192">
            <v>61413.39</v>
          </cell>
          <cell r="G192">
            <v>77000</v>
          </cell>
          <cell r="H192">
            <v>0</v>
          </cell>
          <cell r="I192">
            <v>22685.759999999998</v>
          </cell>
          <cell r="J192">
            <v>175049.67</v>
          </cell>
          <cell r="K192">
            <v>57340.89</v>
          </cell>
          <cell r="L192">
            <v>14356.86</v>
          </cell>
          <cell r="M192">
            <v>103351.92</v>
          </cell>
          <cell r="N192">
            <v>92138.95</v>
          </cell>
          <cell r="O192">
            <v>10284.36</v>
          </cell>
          <cell r="P192">
            <v>0</v>
          </cell>
          <cell r="Q192">
            <v>1476.87</v>
          </cell>
          <cell r="R192">
            <v>40532</v>
          </cell>
          <cell r="S192">
            <v>40571</v>
          </cell>
          <cell r="T192" t="str">
            <v>200911201010</v>
          </cell>
          <cell r="U192" t="str">
            <v>bitib</v>
          </cell>
          <cell r="V192">
            <v>40185</v>
          </cell>
          <cell r="W192">
            <v>40542</v>
          </cell>
          <cell r="X192">
            <v>221748.54</v>
          </cell>
          <cell r="Y192">
            <v>39914.67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 t="str">
            <v>İctimai iaşə sahəsi üzrə</v>
          </cell>
        </row>
        <row r="193">
          <cell r="D193">
            <v>1701088441</v>
          </cell>
          <cell r="E193">
            <v>7311.6</v>
          </cell>
          <cell r="F193">
            <v>0</v>
          </cell>
          <cell r="G193">
            <v>4272.3999999999996</v>
          </cell>
          <cell r="H193">
            <v>0</v>
          </cell>
          <cell r="I193">
            <v>7311.6</v>
          </cell>
          <cell r="J193">
            <v>11235.6</v>
          </cell>
          <cell r="K193">
            <v>0</v>
          </cell>
          <cell r="L193">
            <v>0</v>
          </cell>
          <cell r="M193">
            <v>11235.6</v>
          </cell>
          <cell r="N193">
            <v>3924</v>
          </cell>
          <cell r="O193">
            <v>0</v>
          </cell>
          <cell r="P193">
            <v>0</v>
          </cell>
          <cell r="Q193">
            <v>1476</v>
          </cell>
          <cell r="T193" t="str">
            <v/>
          </cell>
          <cell r="V193">
            <v>40450</v>
          </cell>
          <cell r="W193">
            <v>40535</v>
          </cell>
          <cell r="X193">
            <v>30120</v>
          </cell>
          <cell r="Y193">
            <v>5421.6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 t="str">
            <v>İstehsal sahəsi üzrə</v>
          </cell>
        </row>
        <row r="194">
          <cell r="D194">
            <v>1600219131</v>
          </cell>
          <cell r="E194">
            <v>5361846.1900000004</v>
          </cell>
          <cell r="F194">
            <v>1211233.1299999999</v>
          </cell>
          <cell r="G194">
            <v>1111410</v>
          </cell>
          <cell r="H194">
            <v>4680000</v>
          </cell>
          <cell r="I194">
            <v>4150613.06</v>
          </cell>
          <cell r="J194">
            <v>17599485.539999999</v>
          </cell>
          <cell r="K194">
            <v>1192453.93</v>
          </cell>
          <cell r="L194">
            <v>16598158.119999999</v>
          </cell>
          <cell r="M194">
            <v>-191126.51</v>
          </cell>
          <cell r="N194">
            <v>12301746.99</v>
          </cell>
          <cell r="O194">
            <v>16579378.92</v>
          </cell>
          <cell r="P194">
            <v>0</v>
          </cell>
          <cell r="Q194">
            <v>1382.85</v>
          </cell>
          <cell r="R194">
            <v>40394</v>
          </cell>
          <cell r="S194">
            <v>40417</v>
          </cell>
          <cell r="T194" t="str">
            <v>200908201007</v>
          </cell>
          <cell r="U194" t="str">
            <v>bitib</v>
          </cell>
          <cell r="V194">
            <v>40183</v>
          </cell>
          <cell r="W194">
            <v>40542</v>
          </cell>
          <cell r="X194">
            <v>26233249.449999999</v>
          </cell>
          <cell r="Y194">
            <v>4765002.79</v>
          </cell>
          <cell r="Z194">
            <v>281992.63</v>
          </cell>
          <cell r="AA194">
            <v>5.26</v>
          </cell>
          <cell r="AB194">
            <v>89392.75</v>
          </cell>
          <cell r="AC194">
            <v>1.28</v>
          </cell>
          <cell r="AD194" t="str">
            <v>Topdan ticarət sahəsi üzrə</v>
          </cell>
        </row>
        <row r="195">
          <cell r="D195">
            <v>1700256161</v>
          </cell>
          <cell r="E195">
            <v>10051.14</v>
          </cell>
          <cell r="F195">
            <v>0</v>
          </cell>
          <cell r="G195">
            <v>7020</v>
          </cell>
          <cell r="H195">
            <v>0</v>
          </cell>
          <cell r="I195">
            <v>10051.14</v>
          </cell>
          <cell r="J195">
            <v>14185.1</v>
          </cell>
          <cell r="K195">
            <v>0</v>
          </cell>
          <cell r="L195">
            <v>1457.35</v>
          </cell>
          <cell r="M195">
            <v>12727.75</v>
          </cell>
          <cell r="N195">
            <v>4133.96</v>
          </cell>
          <cell r="O195">
            <v>1457.35</v>
          </cell>
          <cell r="P195">
            <v>0</v>
          </cell>
          <cell r="Q195">
            <v>1366.54</v>
          </cell>
          <cell r="R195">
            <v>40611</v>
          </cell>
          <cell r="S195">
            <v>40618</v>
          </cell>
          <cell r="T195" t="str">
            <v>201001201101</v>
          </cell>
          <cell r="U195" t="str">
            <v>bitib</v>
          </cell>
          <cell r="V195">
            <v>40438</v>
          </cell>
          <cell r="W195">
            <v>40527</v>
          </cell>
          <cell r="X195">
            <v>51204.68</v>
          </cell>
          <cell r="Y195">
            <v>9216.83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 t="str">
            <v>Sənaye və tikinti materiallarının pərakəndə satışı üzrə</v>
          </cell>
        </row>
        <row r="196">
          <cell r="D196">
            <v>1700722461</v>
          </cell>
          <cell r="E196">
            <v>27581.16</v>
          </cell>
          <cell r="F196">
            <v>4240.6400000000003</v>
          </cell>
          <cell r="G196">
            <v>14846.54</v>
          </cell>
          <cell r="H196">
            <v>2370.46</v>
          </cell>
          <cell r="I196">
            <v>23340.52</v>
          </cell>
          <cell r="J196">
            <v>32838.71</v>
          </cell>
          <cell r="K196">
            <v>4194.92</v>
          </cell>
          <cell r="L196">
            <v>4353.45</v>
          </cell>
          <cell r="M196">
            <v>24290.34</v>
          </cell>
          <cell r="N196">
            <v>5257.55</v>
          </cell>
          <cell r="O196">
            <v>4307.7299999999996</v>
          </cell>
          <cell r="P196">
            <v>0</v>
          </cell>
          <cell r="Q196">
            <v>1361.84</v>
          </cell>
          <cell r="R196">
            <v>40501</v>
          </cell>
          <cell r="S196">
            <v>40640</v>
          </cell>
          <cell r="T196" t="str">
            <v>200910201009</v>
          </cell>
          <cell r="U196" t="str">
            <v>bitib</v>
          </cell>
          <cell r="V196">
            <v>40206</v>
          </cell>
          <cell r="W196">
            <v>40540</v>
          </cell>
          <cell r="X196">
            <v>158801.4</v>
          </cell>
          <cell r="Y196">
            <v>28584.25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 t="str">
            <v>Topdan ticarət sahəsi üzrə</v>
          </cell>
        </row>
        <row r="197">
          <cell r="D197">
            <v>1700738651</v>
          </cell>
          <cell r="E197">
            <v>18062.07</v>
          </cell>
          <cell r="F197">
            <v>197.6</v>
          </cell>
          <cell r="G197">
            <v>18500</v>
          </cell>
          <cell r="H197">
            <v>0</v>
          </cell>
          <cell r="I197">
            <v>17864.47</v>
          </cell>
          <cell r="J197">
            <v>18419.46</v>
          </cell>
          <cell r="K197">
            <v>185.22</v>
          </cell>
          <cell r="L197">
            <v>608.45000000000005</v>
          </cell>
          <cell r="M197">
            <v>17625.79</v>
          </cell>
          <cell r="N197">
            <v>357.39</v>
          </cell>
          <cell r="O197">
            <v>596.07000000000005</v>
          </cell>
          <cell r="P197">
            <v>0</v>
          </cell>
          <cell r="Q197">
            <v>1348.61</v>
          </cell>
          <cell r="R197">
            <v>40501</v>
          </cell>
          <cell r="S197">
            <v>40539</v>
          </cell>
          <cell r="T197" t="str">
            <v>200910201009</v>
          </cell>
          <cell r="U197" t="str">
            <v>bitib</v>
          </cell>
          <cell r="V197">
            <v>40183</v>
          </cell>
          <cell r="W197">
            <v>40542</v>
          </cell>
          <cell r="X197">
            <v>89578.77</v>
          </cell>
          <cell r="Y197">
            <v>16124.17</v>
          </cell>
          <cell r="Z197">
            <v>2893.37</v>
          </cell>
          <cell r="AA197">
            <v>16.02</v>
          </cell>
          <cell r="AB197">
            <v>0</v>
          </cell>
          <cell r="AC197">
            <v>0</v>
          </cell>
          <cell r="AD197" t="str">
            <v>Topdan ticarət sahəsi üzrə</v>
          </cell>
        </row>
        <row r="198">
          <cell r="D198">
            <v>1900634951</v>
          </cell>
          <cell r="E198">
            <v>33006.54</v>
          </cell>
          <cell r="F198">
            <v>119.7</v>
          </cell>
          <cell r="G198">
            <v>31320.49</v>
          </cell>
          <cell r="H198">
            <v>0</v>
          </cell>
          <cell r="I198">
            <v>32886.839999999997</v>
          </cell>
          <cell r="J198">
            <v>32660.639999999999</v>
          </cell>
          <cell r="K198">
            <v>119.7</v>
          </cell>
          <cell r="L198">
            <v>0</v>
          </cell>
          <cell r="M198">
            <v>32540.94</v>
          </cell>
          <cell r="N198">
            <v>-345.9</v>
          </cell>
          <cell r="O198">
            <v>0</v>
          </cell>
          <cell r="P198">
            <v>0</v>
          </cell>
          <cell r="Q198">
            <v>1321.84</v>
          </cell>
          <cell r="R198">
            <v>40612</v>
          </cell>
          <cell r="S198">
            <v>40634</v>
          </cell>
          <cell r="T198" t="str">
            <v>201001201101</v>
          </cell>
          <cell r="U198" t="str">
            <v>bitib</v>
          </cell>
          <cell r="V198">
            <v>40185</v>
          </cell>
          <cell r="W198">
            <v>40542</v>
          </cell>
          <cell r="X198">
            <v>79450</v>
          </cell>
          <cell r="Y198">
            <v>14300.99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 t="str">
            <v>Digər xidmət sahələri üzrə</v>
          </cell>
        </row>
        <row r="199">
          <cell r="D199">
            <v>1900757091</v>
          </cell>
          <cell r="E199">
            <v>0</v>
          </cell>
          <cell r="F199">
            <v>2967.96</v>
          </cell>
          <cell r="G199">
            <v>0</v>
          </cell>
          <cell r="H199">
            <v>0</v>
          </cell>
          <cell r="I199">
            <v>-2967.96</v>
          </cell>
          <cell r="J199">
            <v>1044</v>
          </cell>
          <cell r="K199">
            <v>0</v>
          </cell>
          <cell r="L199">
            <v>1148.5</v>
          </cell>
          <cell r="M199">
            <v>-104.5</v>
          </cell>
          <cell r="N199">
            <v>1044</v>
          </cell>
          <cell r="O199">
            <v>-1819.46</v>
          </cell>
          <cell r="P199">
            <v>0</v>
          </cell>
          <cell r="Q199">
            <v>1315.18</v>
          </cell>
          <cell r="R199">
            <v>40399</v>
          </cell>
          <cell r="S199">
            <v>40464</v>
          </cell>
          <cell r="T199" t="str">
            <v>200907201006</v>
          </cell>
          <cell r="U199" t="str">
            <v>bitib</v>
          </cell>
          <cell r="V199">
            <v>40283</v>
          </cell>
          <cell r="W199">
            <v>40462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 t="str">
            <v>Digər xidmət sahələri üzrə</v>
          </cell>
        </row>
        <row r="200">
          <cell r="D200">
            <v>1700165031</v>
          </cell>
          <cell r="E200">
            <v>62.55</v>
          </cell>
          <cell r="F200">
            <v>281.89</v>
          </cell>
          <cell r="G200">
            <v>2885.36</v>
          </cell>
          <cell r="H200">
            <v>0</v>
          </cell>
          <cell r="I200">
            <v>-219.34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-31.58</v>
          </cell>
          <cell r="O200">
            <v>-281.89</v>
          </cell>
          <cell r="P200">
            <v>0</v>
          </cell>
          <cell r="Q200">
            <v>1300</v>
          </cell>
          <cell r="R200">
            <v>40652</v>
          </cell>
          <cell r="S200">
            <v>40695</v>
          </cell>
          <cell r="T200" t="str">
            <v>201001201102</v>
          </cell>
          <cell r="U200" t="str">
            <v>davam edir</v>
          </cell>
          <cell r="V200">
            <v>40197</v>
          </cell>
          <cell r="W200">
            <v>40542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 t="str">
            <v>Digər xidmət sahələri üzrə</v>
          </cell>
        </row>
        <row r="201">
          <cell r="D201">
            <v>1600272631</v>
          </cell>
          <cell r="E201">
            <v>42268.59</v>
          </cell>
          <cell r="F201">
            <v>29043.34</v>
          </cell>
          <cell r="G201">
            <v>12900.65</v>
          </cell>
          <cell r="H201">
            <v>0</v>
          </cell>
          <cell r="I201">
            <v>13225.25</v>
          </cell>
          <cell r="J201">
            <v>42602.6</v>
          </cell>
          <cell r="K201">
            <v>29026.12</v>
          </cell>
          <cell r="L201">
            <v>0</v>
          </cell>
          <cell r="M201">
            <v>13576.48</v>
          </cell>
          <cell r="N201">
            <v>334.01</v>
          </cell>
          <cell r="O201">
            <v>-17.22</v>
          </cell>
          <cell r="P201">
            <v>0</v>
          </cell>
          <cell r="Q201">
            <v>1217.82</v>
          </cell>
          <cell r="R201">
            <v>40473</v>
          </cell>
          <cell r="S201">
            <v>40514</v>
          </cell>
          <cell r="T201" t="str">
            <v>200912201009</v>
          </cell>
          <cell r="U201" t="str">
            <v>bitib</v>
          </cell>
          <cell r="V201">
            <v>40200</v>
          </cell>
          <cell r="W201">
            <v>40542</v>
          </cell>
          <cell r="X201">
            <v>11221.9</v>
          </cell>
          <cell r="Y201">
            <v>2019.94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 t="str">
            <v>İstehsal sahəsi üzrə</v>
          </cell>
        </row>
        <row r="202">
          <cell r="D202">
            <v>1800078841</v>
          </cell>
          <cell r="E202">
            <v>24412.89</v>
          </cell>
          <cell r="F202">
            <v>5783.15</v>
          </cell>
          <cell r="G202">
            <v>22700.33</v>
          </cell>
          <cell r="H202">
            <v>0</v>
          </cell>
          <cell r="I202">
            <v>18629.740000000002</v>
          </cell>
          <cell r="J202">
            <v>41134.71</v>
          </cell>
          <cell r="K202">
            <v>5747.4</v>
          </cell>
          <cell r="L202">
            <v>0</v>
          </cell>
          <cell r="M202">
            <v>35387.31</v>
          </cell>
          <cell r="N202">
            <v>16721.82</v>
          </cell>
          <cell r="O202">
            <v>-35.75</v>
          </cell>
          <cell r="P202">
            <v>0</v>
          </cell>
          <cell r="Q202">
            <v>1197.57</v>
          </cell>
          <cell r="R202">
            <v>40568</v>
          </cell>
          <cell r="S202">
            <v>40574</v>
          </cell>
          <cell r="T202" t="str">
            <v>200910201011</v>
          </cell>
          <cell r="U202" t="str">
            <v>bitib</v>
          </cell>
          <cell r="V202">
            <v>40269</v>
          </cell>
          <cell r="W202">
            <v>40534</v>
          </cell>
          <cell r="X202">
            <v>135627.26</v>
          </cell>
          <cell r="Y202">
            <v>24412.89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 t="str">
            <v>Digər xidmət sahələri üzrə</v>
          </cell>
        </row>
        <row r="203">
          <cell r="D203">
            <v>1700021771</v>
          </cell>
          <cell r="E203">
            <v>61853.3</v>
          </cell>
          <cell r="F203">
            <v>24077.7</v>
          </cell>
          <cell r="G203">
            <v>43437.61</v>
          </cell>
          <cell r="H203">
            <v>0</v>
          </cell>
          <cell r="I203">
            <v>37775.599999999999</v>
          </cell>
          <cell r="J203">
            <v>58692.75</v>
          </cell>
          <cell r="K203">
            <v>19588.13</v>
          </cell>
          <cell r="L203">
            <v>0</v>
          </cell>
          <cell r="M203">
            <v>39104.620000000003</v>
          </cell>
          <cell r="N203">
            <v>-531.35</v>
          </cell>
          <cell r="O203">
            <v>-4489.57</v>
          </cell>
          <cell r="P203">
            <v>0</v>
          </cell>
          <cell r="Q203">
            <v>1174.1199999999999</v>
          </cell>
          <cell r="R203">
            <v>40505</v>
          </cell>
          <cell r="S203">
            <v>40585</v>
          </cell>
          <cell r="T203" t="str">
            <v>201001201012</v>
          </cell>
          <cell r="U203" t="str">
            <v>bitib</v>
          </cell>
          <cell r="V203">
            <v>40183</v>
          </cell>
          <cell r="W203">
            <v>40541</v>
          </cell>
          <cell r="X203">
            <v>269299.32</v>
          </cell>
          <cell r="Y203">
            <v>48473.8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 t="str">
            <v>Digər xidmət sahələri üzrə</v>
          </cell>
        </row>
        <row r="204">
          <cell r="D204">
            <v>9900040891</v>
          </cell>
          <cell r="E204">
            <v>5234.7</v>
          </cell>
          <cell r="F204">
            <v>102244.27</v>
          </cell>
          <cell r="G204">
            <v>0</v>
          </cell>
          <cell r="H204">
            <v>0</v>
          </cell>
          <cell r="I204">
            <v>-97009.57</v>
          </cell>
          <cell r="J204">
            <v>1193.1500000000001</v>
          </cell>
          <cell r="K204">
            <v>97502.16</v>
          </cell>
          <cell r="L204">
            <v>0</v>
          </cell>
          <cell r="M204">
            <v>-96309.01</v>
          </cell>
          <cell r="N204">
            <v>24.5</v>
          </cell>
          <cell r="O204">
            <v>-4742.1099999999997</v>
          </cell>
          <cell r="P204">
            <v>0</v>
          </cell>
          <cell r="Q204">
            <v>1171.82</v>
          </cell>
          <cell r="R204">
            <v>40651</v>
          </cell>
          <cell r="S204">
            <v>40694</v>
          </cell>
          <cell r="T204" t="str">
            <v>201002201102</v>
          </cell>
          <cell r="U204" t="str">
            <v>bitib</v>
          </cell>
          <cell r="V204">
            <v>40189</v>
          </cell>
          <cell r="W204">
            <v>40542</v>
          </cell>
          <cell r="X204">
            <v>5833.95</v>
          </cell>
          <cell r="Y204">
            <v>1050.1099999999999</v>
          </cell>
          <cell r="Z204">
            <v>87681</v>
          </cell>
          <cell r="AA204">
            <v>1675</v>
          </cell>
          <cell r="AB204">
            <v>46565.46</v>
          </cell>
          <cell r="AC204">
            <v>45.54</v>
          </cell>
          <cell r="AD204" t="str">
            <v>Digər xidmət sahələri üzrə</v>
          </cell>
        </row>
        <row r="205">
          <cell r="D205">
            <v>1700025061</v>
          </cell>
          <cell r="E205">
            <v>18823.169999999998</v>
          </cell>
          <cell r="F205">
            <v>4882.3999999999996</v>
          </cell>
          <cell r="G205">
            <v>9739.57</v>
          </cell>
          <cell r="H205">
            <v>0</v>
          </cell>
          <cell r="I205">
            <v>13940.77</v>
          </cell>
          <cell r="J205">
            <v>17645.54</v>
          </cell>
          <cell r="K205">
            <v>2069.92</v>
          </cell>
          <cell r="L205">
            <v>0</v>
          </cell>
          <cell r="M205">
            <v>15575.62</v>
          </cell>
          <cell r="N205">
            <v>1790.25</v>
          </cell>
          <cell r="O205">
            <v>-2812.48</v>
          </cell>
          <cell r="P205">
            <v>0</v>
          </cell>
          <cell r="Q205">
            <v>1158.49</v>
          </cell>
          <cell r="R205">
            <v>40609</v>
          </cell>
          <cell r="S205">
            <v>40631</v>
          </cell>
          <cell r="T205" t="str">
            <v>201005201101</v>
          </cell>
          <cell r="U205" t="str">
            <v>bitib</v>
          </cell>
          <cell r="V205">
            <v>40183</v>
          </cell>
          <cell r="W205">
            <v>40542</v>
          </cell>
          <cell r="X205">
            <v>76098.2</v>
          </cell>
          <cell r="Y205">
            <v>13697.67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 t="str">
            <v>Təhsil, səhiyyə və maliyyə xidmətləri sahəsi üzrə</v>
          </cell>
        </row>
        <row r="206">
          <cell r="D206">
            <v>1700294251</v>
          </cell>
          <cell r="E206">
            <v>177848.94</v>
          </cell>
          <cell r="F206">
            <v>150852.06</v>
          </cell>
          <cell r="G206">
            <v>55233.3</v>
          </cell>
          <cell r="H206">
            <v>0</v>
          </cell>
          <cell r="I206">
            <v>26996.880000000001</v>
          </cell>
          <cell r="J206">
            <v>177848.93</v>
          </cell>
          <cell r="K206">
            <v>150035.97</v>
          </cell>
          <cell r="L206">
            <v>0</v>
          </cell>
          <cell r="M206">
            <v>27812.959999999999</v>
          </cell>
          <cell r="N206">
            <v>1066.9100000000001</v>
          </cell>
          <cell r="O206">
            <v>-816.09</v>
          </cell>
          <cell r="P206">
            <v>0</v>
          </cell>
          <cell r="Q206">
            <v>1141.7</v>
          </cell>
          <cell r="R206">
            <v>40059</v>
          </cell>
          <cell r="S206">
            <v>40302</v>
          </cell>
          <cell r="T206" t="str">
            <v>200809200907</v>
          </cell>
          <cell r="U206" t="str">
            <v>bitib</v>
          </cell>
          <cell r="V206">
            <v>40184</v>
          </cell>
          <cell r="W206">
            <v>40541</v>
          </cell>
          <cell r="X206">
            <v>953235.94</v>
          </cell>
          <cell r="Y206">
            <v>171582.47</v>
          </cell>
          <cell r="Z206">
            <v>0</v>
          </cell>
          <cell r="AA206">
            <v>0</v>
          </cell>
          <cell r="AB206">
            <v>27379.19</v>
          </cell>
          <cell r="AC206">
            <v>13.29</v>
          </cell>
          <cell r="AD206" t="str">
            <v>Digər xidmət sahələri üzrə</v>
          </cell>
        </row>
        <row r="207">
          <cell r="D207">
            <v>1700088101</v>
          </cell>
          <cell r="E207">
            <v>1553.2</v>
          </cell>
          <cell r="F207">
            <v>50639.26</v>
          </cell>
          <cell r="G207">
            <v>1018.97</v>
          </cell>
          <cell r="H207">
            <v>0</v>
          </cell>
          <cell r="I207">
            <v>-49086.06</v>
          </cell>
          <cell r="J207">
            <v>88012.59</v>
          </cell>
          <cell r="K207">
            <v>49546.7</v>
          </cell>
          <cell r="L207">
            <v>0</v>
          </cell>
          <cell r="M207">
            <v>38465.89</v>
          </cell>
          <cell r="N207">
            <v>86459.39</v>
          </cell>
          <cell r="O207">
            <v>-1092.56</v>
          </cell>
          <cell r="P207">
            <v>0</v>
          </cell>
          <cell r="Q207">
            <v>1120.1199999999999</v>
          </cell>
          <cell r="R207">
            <v>40463</v>
          </cell>
          <cell r="S207">
            <v>40464</v>
          </cell>
          <cell r="T207" t="str">
            <v>200909201008</v>
          </cell>
          <cell r="U207" t="str">
            <v>bitib</v>
          </cell>
          <cell r="V207">
            <v>40185</v>
          </cell>
          <cell r="W207">
            <v>40542</v>
          </cell>
          <cell r="X207">
            <v>6028.87</v>
          </cell>
          <cell r="Y207">
            <v>1085.18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 t="str">
            <v>Digər xidmət sahələri üzrə</v>
          </cell>
        </row>
        <row r="208">
          <cell r="D208">
            <v>2000096711</v>
          </cell>
          <cell r="E208">
            <v>35996.94</v>
          </cell>
          <cell r="F208">
            <v>11447.16</v>
          </cell>
          <cell r="G208">
            <v>31160.94</v>
          </cell>
          <cell r="H208">
            <v>0</v>
          </cell>
          <cell r="I208">
            <v>24549.78</v>
          </cell>
          <cell r="J208">
            <v>39790.879999999997</v>
          </cell>
          <cell r="K208">
            <v>12207.44</v>
          </cell>
          <cell r="L208">
            <v>0</v>
          </cell>
          <cell r="M208">
            <v>27583.439999999999</v>
          </cell>
          <cell r="N208">
            <v>3811.04</v>
          </cell>
          <cell r="O208">
            <v>760.28</v>
          </cell>
          <cell r="P208">
            <v>0</v>
          </cell>
          <cell r="Q208">
            <v>1048.0899999999999</v>
          </cell>
          <cell r="R208">
            <v>40554</v>
          </cell>
          <cell r="S208">
            <v>40641</v>
          </cell>
          <cell r="T208" t="str">
            <v>201002201011</v>
          </cell>
          <cell r="U208" t="str">
            <v>bitib</v>
          </cell>
          <cell r="V208">
            <v>40186</v>
          </cell>
          <cell r="W208">
            <v>40540</v>
          </cell>
          <cell r="X208">
            <v>182510</v>
          </cell>
          <cell r="Y208">
            <v>31625.23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 t="str">
            <v>İstehsal sahəsi üzrə</v>
          </cell>
        </row>
        <row r="209">
          <cell r="D209">
            <v>1700314131</v>
          </cell>
          <cell r="E209">
            <v>13.89</v>
          </cell>
          <cell r="F209">
            <v>22412.49</v>
          </cell>
          <cell r="G209">
            <v>0</v>
          </cell>
          <cell r="H209">
            <v>0</v>
          </cell>
          <cell r="I209">
            <v>-22398.6</v>
          </cell>
          <cell r="J209">
            <v>0</v>
          </cell>
          <cell r="K209">
            <v>10515.1</v>
          </cell>
          <cell r="L209">
            <v>0</v>
          </cell>
          <cell r="M209">
            <v>-10515.1</v>
          </cell>
          <cell r="N209">
            <v>0</v>
          </cell>
          <cell r="O209">
            <v>-11897.39</v>
          </cell>
          <cell r="P209">
            <v>0</v>
          </cell>
          <cell r="Q209">
            <v>1013.89</v>
          </cell>
          <cell r="R209">
            <v>39836</v>
          </cell>
          <cell r="S209">
            <v>39854</v>
          </cell>
          <cell r="T209" t="str">
            <v>200704200811</v>
          </cell>
          <cell r="U209" t="str">
            <v>bitib</v>
          </cell>
          <cell r="V209">
            <v>40185</v>
          </cell>
          <cell r="W209">
            <v>40542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1268.6500000000001</v>
          </cell>
          <cell r="AC209">
            <v>5.66</v>
          </cell>
          <cell r="AD209" t="str">
            <v>Digər xidmət sahələri üzrə</v>
          </cell>
        </row>
        <row r="210">
          <cell r="D210">
            <v>2001018471</v>
          </cell>
          <cell r="E210">
            <v>297.75</v>
          </cell>
          <cell r="F210">
            <v>764.34</v>
          </cell>
          <cell r="G210">
            <v>0</v>
          </cell>
          <cell r="H210">
            <v>0</v>
          </cell>
          <cell r="I210">
            <v>-466.59</v>
          </cell>
          <cell r="J210">
            <v>964.9</v>
          </cell>
          <cell r="K210">
            <v>451.05</v>
          </cell>
          <cell r="L210">
            <v>0</v>
          </cell>
          <cell r="M210">
            <v>513.85</v>
          </cell>
          <cell r="N210">
            <v>866.98</v>
          </cell>
          <cell r="O210">
            <v>-313.29000000000002</v>
          </cell>
          <cell r="P210">
            <v>0</v>
          </cell>
          <cell r="Q210">
            <v>1008.94</v>
          </cell>
          <cell r="R210">
            <v>40060</v>
          </cell>
          <cell r="S210">
            <v>40101</v>
          </cell>
          <cell r="T210" t="str">
            <v>200806200907</v>
          </cell>
          <cell r="U210" t="str">
            <v>bitib</v>
          </cell>
          <cell r="V210">
            <v>40189</v>
          </cell>
          <cell r="W210">
            <v>40490</v>
          </cell>
          <cell r="X210">
            <v>516.32000000000005</v>
          </cell>
          <cell r="Y210">
            <v>40.32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 t="str">
            <v>Digər xidmət sahələri üzrə</v>
          </cell>
        </row>
        <row r="211">
          <cell r="D211">
            <v>1700105201</v>
          </cell>
          <cell r="E211">
            <v>413188.61</v>
          </cell>
          <cell r="F211">
            <v>0</v>
          </cell>
          <cell r="G211">
            <v>359019.34</v>
          </cell>
          <cell r="H211">
            <v>0</v>
          </cell>
          <cell r="I211">
            <v>413188.61</v>
          </cell>
          <cell r="J211">
            <v>413188.6</v>
          </cell>
          <cell r="K211">
            <v>0</v>
          </cell>
          <cell r="L211">
            <v>0</v>
          </cell>
          <cell r="M211">
            <v>413188.6</v>
          </cell>
          <cell r="N211">
            <v>-0.01</v>
          </cell>
          <cell r="O211">
            <v>0</v>
          </cell>
          <cell r="P211">
            <v>0</v>
          </cell>
          <cell r="Q211">
            <v>1002.8</v>
          </cell>
          <cell r="R211">
            <v>40609</v>
          </cell>
          <cell r="S211">
            <v>40630</v>
          </cell>
          <cell r="T211" t="str">
            <v>201005201101</v>
          </cell>
          <cell r="U211" t="str">
            <v>bitib</v>
          </cell>
          <cell r="V211">
            <v>40196</v>
          </cell>
          <cell r="W211">
            <v>40539</v>
          </cell>
          <cell r="X211">
            <v>5994.3</v>
          </cell>
          <cell r="Y211">
            <v>1078.98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 t="str">
            <v>Topdan ticarət sahəsi üzrə</v>
          </cell>
        </row>
        <row r="212">
          <cell r="D212">
            <v>1700040901</v>
          </cell>
          <cell r="E212">
            <v>24368.2</v>
          </cell>
          <cell r="F212">
            <v>6156.21</v>
          </cell>
          <cell r="G212">
            <v>23422.54</v>
          </cell>
          <cell r="H212">
            <v>0</v>
          </cell>
          <cell r="I212">
            <v>18211.990000000002</v>
          </cell>
          <cell r="J212">
            <v>45799.77</v>
          </cell>
          <cell r="K212">
            <v>6238.03</v>
          </cell>
          <cell r="L212">
            <v>0</v>
          </cell>
          <cell r="M212">
            <v>39561.74</v>
          </cell>
          <cell r="N212">
            <v>21431.57</v>
          </cell>
          <cell r="O212">
            <v>81.819999999999993</v>
          </cell>
          <cell r="P212">
            <v>0</v>
          </cell>
          <cell r="Q212">
            <v>963.82</v>
          </cell>
          <cell r="R212">
            <v>40394</v>
          </cell>
          <cell r="S212">
            <v>40540</v>
          </cell>
          <cell r="T212" t="str">
            <v>200908201006</v>
          </cell>
          <cell r="U212" t="str">
            <v>bitib</v>
          </cell>
          <cell r="V212">
            <v>40189</v>
          </cell>
          <cell r="W212">
            <v>40540</v>
          </cell>
          <cell r="X212">
            <v>135378.62</v>
          </cell>
          <cell r="Y212">
            <v>24368.2</v>
          </cell>
          <cell r="Z212">
            <v>0</v>
          </cell>
          <cell r="AA212">
            <v>0</v>
          </cell>
          <cell r="AB212">
            <v>486</v>
          </cell>
          <cell r="AC212">
            <v>1.64</v>
          </cell>
          <cell r="AD212" t="str">
            <v>Digər xidmət sahələri üzrə</v>
          </cell>
        </row>
        <row r="213">
          <cell r="D213">
            <v>1600558351</v>
          </cell>
          <cell r="E213">
            <v>0</v>
          </cell>
          <cell r="F213">
            <v>65269.06</v>
          </cell>
          <cell r="G213">
            <v>0</v>
          </cell>
          <cell r="H213">
            <v>0</v>
          </cell>
          <cell r="I213">
            <v>-65269.06</v>
          </cell>
          <cell r="J213">
            <v>76738.37</v>
          </cell>
          <cell r="K213">
            <v>65301.57</v>
          </cell>
          <cell r="L213">
            <v>0</v>
          </cell>
          <cell r="M213">
            <v>11436.8</v>
          </cell>
          <cell r="N213">
            <v>76738.37</v>
          </cell>
          <cell r="O213">
            <v>32.51</v>
          </cell>
          <cell r="P213">
            <v>0</v>
          </cell>
          <cell r="Q213">
            <v>943.04</v>
          </cell>
          <cell r="R213">
            <v>40567</v>
          </cell>
          <cell r="S213">
            <v>40571</v>
          </cell>
          <cell r="T213" t="str">
            <v>201003201012</v>
          </cell>
          <cell r="U213" t="str">
            <v>bitib</v>
          </cell>
          <cell r="V213">
            <v>40189</v>
          </cell>
          <cell r="W213">
            <v>40541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305.08</v>
          </cell>
          <cell r="AC213">
            <v>0.47</v>
          </cell>
          <cell r="AD213" t="str">
            <v>Digər pərakəndə ticarət sahəsi üzrə</v>
          </cell>
        </row>
        <row r="214">
          <cell r="D214">
            <v>1600211991</v>
          </cell>
          <cell r="E214">
            <v>167559.99</v>
          </cell>
          <cell r="F214">
            <v>30785.93</v>
          </cell>
          <cell r="G214">
            <v>152856.95000000001</v>
          </cell>
          <cell r="H214">
            <v>0</v>
          </cell>
          <cell r="I214">
            <v>136774.06</v>
          </cell>
          <cell r="J214">
            <v>200502.35</v>
          </cell>
          <cell r="K214">
            <v>30172.57</v>
          </cell>
          <cell r="L214">
            <v>0</v>
          </cell>
          <cell r="M214">
            <v>170329.78</v>
          </cell>
          <cell r="N214">
            <v>35680.449999999997</v>
          </cell>
          <cell r="O214">
            <v>-613.36</v>
          </cell>
          <cell r="P214">
            <v>0</v>
          </cell>
          <cell r="Q214">
            <v>941.24</v>
          </cell>
          <cell r="T214" t="str">
            <v/>
          </cell>
          <cell r="V214">
            <v>40184</v>
          </cell>
          <cell r="W214">
            <v>40542</v>
          </cell>
          <cell r="X214">
            <v>501486.31</v>
          </cell>
          <cell r="Y214">
            <v>90267.58</v>
          </cell>
          <cell r="Z214">
            <v>282.73</v>
          </cell>
          <cell r="AA214">
            <v>0.17</v>
          </cell>
          <cell r="AB214">
            <v>1016.46</v>
          </cell>
          <cell r="AC214">
            <v>0.55000000000000004</v>
          </cell>
          <cell r="AD214" t="str">
            <v>Digər xidmət sahələri üzrə</v>
          </cell>
        </row>
        <row r="215">
          <cell r="D215">
            <v>2000828961</v>
          </cell>
          <cell r="E215">
            <v>23064.06</v>
          </cell>
          <cell r="F215">
            <v>6779.13</v>
          </cell>
          <cell r="G215">
            <v>24276.27</v>
          </cell>
          <cell r="H215">
            <v>0</v>
          </cell>
          <cell r="I215">
            <v>16284.93</v>
          </cell>
          <cell r="J215">
            <v>54351.94</v>
          </cell>
          <cell r="K215">
            <v>6331.75</v>
          </cell>
          <cell r="L215">
            <v>25594.49</v>
          </cell>
          <cell r="M215">
            <v>22425.7</v>
          </cell>
          <cell r="N215">
            <v>31430.14</v>
          </cell>
          <cell r="O215">
            <v>25147.11</v>
          </cell>
          <cell r="P215">
            <v>0</v>
          </cell>
          <cell r="Q215">
            <v>923.76</v>
          </cell>
          <cell r="R215">
            <v>40366</v>
          </cell>
          <cell r="S215">
            <v>40382</v>
          </cell>
          <cell r="T215" t="str">
            <v>200908201005</v>
          </cell>
          <cell r="U215" t="str">
            <v>bitib</v>
          </cell>
          <cell r="V215">
            <v>40183</v>
          </cell>
          <cell r="W215">
            <v>40541</v>
          </cell>
          <cell r="X215">
            <v>76498</v>
          </cell>
          <cell r="Y215">
            <v>13769.62</v>
          </cell>
          <cell r="Z215">
            <v>499.39</v>
          </cell>
          <cell r="AA215">
            <v>2.17</v>
          </cell>
          <cell r="AB215">
            <v>0</v>
          </cell>
          <cell r="AC215">
            <v>0</v>
          </cell>
          <cell r="AD215" t="str">
            <v>Digər xidmət sahələri üzrə</v>
          </cell>
        </row>
        <row r="216">
          <cell r="D216">
            <v>2000016271</v>
          </cell>
          <cell r="E216">
            <v>1562800.98</v>
          </cell>
          <cell r="F216">
            <v>1170995.77</v>
          </cell>
          <cell r="G216">
            <v>391887.16</v>
          </cell>
          <cell r="H216">
            <v>0</v>
          </cell>
          <cell r="I216">
            <v>391805.21</v>
          </cell>
          <cell r="J216">
            <v>1599100.85</v>
          </cell>
          <cell r="K216">
            <v>1188777.58</v>
          </cell>
          <cell r="L216">
            <v>0</v>
          </cell>
          <cell r="M216">
            <v>410323.27</v>
          </cell>
          <cell r="N216">
            <v>36299.870000000003</v>
          </cell>
          <cell r="O216">
            <v>17781.810000000001</v>
          </cell>
          <cell r="P216">
            <v>0</v>
          </cell>
          <cell r="Q216">
            <v>910.81</v>
          </cell>
          <cell r="R216">
            <v>40414</v>
          </cell>
          <cell r="S216">
            <v>40455</v>
          </cell>
          <cell r="T216" t="str">
            <v>200910201007</v>
          </cell>
          <cell r="U216" t="str">
            <v>bitib</v>
          </cell>
          <cell r="V216">
            <v>40185</v>
          </cell>
          <cell r="W216">
            <v>40542</v>
          </cell>
          <cell r="X216">
            <v>8509976.1099999994</v>
          </cell>
          <cell r="Y216">
            <v>1531639.3</v>
          </cell>
          <cell r="Z216">
            <v>222519.9</v>
          </cell>
          <cell r="AA216">
            <v>14.24</v>
          </cell>
          <cell r="AB216">
            <v>0</v>
          </cell>
          <cell r="AC216">
            <v>0</v>
          </cell>
          <cell r="AD216" t="str">
            <v>Topdan ticarət sahəsi üzrə</v>
          </cell>
        </row>
        <row r="217">
          <cell r="D217">
            <v>2000219091</v>
          </cell>
          <cell r="E217">
            <v>0</v>
          </cell>
          <cell r="F217">
            <v>5233.42</v>
          </cell>
          <cell r="G217">
            <v>936</v>
          </cell>
          <cell r="H217">
            <v>0</v>
          </cell>
          <cell r="I217">
            <v>-5233.42</v>
          </cell>
          <cell r="J217">
            <v>9025.93</v>
          </cell>
          <cell r="K217">
            <v>5094.55</v>
          </cell>
          <cell r="L217">
            <v>0</v>
          </cell>
          <cell r="M217">
            <v>3931.38</v>
          </cell>
          <cell r="N217">
            <v>9025.93</v>
          </cell>
          <cell r="O217">
            <v>-138.87</v>
          </cell>
          <cell r="P217">
            <v>0</v>
          </cell>
          <cell r="Q217">
            <v>900</v>
          </cell>
          <cell r="R217">
            <v>40485</v>
          </cell>
          <cell r="S217">
            <v>40487</v>
          </cell>
          <cell r="T217" t="str">
            <v>200912201009</v>
          </cell>
          <cell r="U217" t="str">
            <v>bitib</v>
          </cell>
          <cell r="V217">
            <v>40186</v>
          </cell>
          <cell r="W217">
            <v>40539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 t="str">
            <v>İctimai iaşə sahəsi üzrə</v>
          </cell>
        </row>
        <row r="218">
          <cell r="D218">
            <v>2000910951</v>
          </cell>
          <cell r="E218">
            <v>31863.18</v>
          </cell>
          <cell r="F218">
            <v>103221.64</v>
          </cell>
          <cell r="G218">
            <v>0</v>
          </cell>
          <cell r="H218">
            <v>0</v>
          </cell>
          <cell r="I218">
            <v>-71358.460000000006</v>
          </cell>
          <cell r="J218">
            <v>111454.17</v>
          </cell>
          <cell r="K218">
            <v>100705.62</v>
          </cell>
          <cell r="L218">
            <v>0</v>
          </cell>
          <cell r="M218">
            <v>10748.55</v>
          </cell>
          <cell r="N218">
            <v>81622.48</v>
          </cell>
          <cell r="O218">
            <v>-2516.02</v>
          </cell>
          <cell r="P218">
            <v>0</v>
          </cell>
          <cell r="Q218">
            <v>892.59</v>
          </cell>
          <cell r="R218">
            <v>40428</v>
          </cell>
          <cell r="S218">
            <v>40444</v>
          </cell>
          <cell r="T218" t="str">
            <v>200912201007</v>
          </cell>
          <cell r="U218" t="str">
            <v>bitib</v>
          </cell>
          <cell r="V218">
            <v>40185</v>
          </cell>
          <cell r="W218">
            <v>40541</v>
          </cell>
          <cell r="X218">
            <v>109087.4</v>
          </cell>
          <cell r="Y218">
            <v>19633.080000000002</v>
          </cell>
          <cell r="Z218">
            <v>57.8</v>
          </cell>
          <cell r="AA218">
            <v>0.18</v>
          </cell>
          <cell r="AB218">
            <v>0</v>
          </cell>
          <cell r="AC218">
            <v>0</v>
          </cell>
          <cell r="AD218" t="str">
            <v>Rabitə və nəqliyyat sahələri üzrə</v>
          </cell>
        </row>
        <row r="219">
          <cell r="D219">
            <v>1800094761</v>
          </cell>
          <cell r="E219">
            <v>27920.81</v>
          </cell>
          <cell r="F219">
            <v>9823.11</v>
          </cell>
          <cell r="G219">
            <v>17675.810000000001</v>
          </cell>
          <cell r="H219">
            <v>0</v>
          </cell>
          <cell r="I219">
            <v>18097.7</v>
          </cell>
          <cell r="J219">
            <v>22968.09</v>
          </cell>
          <cell r="K219">
            <v>5495.15</v>
          </cell>
          <cell r="L219">
            <v>0</v>
          </cell>
          <cell r="M219">
            <v>17472.939999999999</v>
          </cell>
          <cell r="N219">
            <v>-4952.72</v>
          </cell>
          <cell r="O219">
            <v>-4327.96</v>
          </cell>
          <cell r="P219">
            <v>0</v>
          </cell>
          <cell r="Q219">
            <v>877.74</v>
          </cell>
          <cell r="R219">
            <v>40253</v>
          </cell>
          <cell r="S219">
            <v>40277</v>
          </cell>
          <cell r="T219" t="str">
            <v>200905201001</v>
          </cell>
          <cell r="U219" t="str">
            <v>bitib</v>
          </cell>
          <cell r="V219">
            <v>40206</v>
          </cell>
          <cell r="W219">
            <v>40528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9289</v>
          </cell>
          <cell r="AC219">
            <v>33.78</v>
          </cell>
          <cell r="AD219" t="str">
            <v>İstehsal sahəsi üzrə</v>
          </cell>
        </row>
        <row r="220">
          <cell r="D220">
            <v>1900076731</v>
          </cell>
          <cell r="E220">
            <v>7166.52</v>
          </cell>
          <cell r="F220">
            <v>4219</v>
          </cell>
          <cell r="G220">
            <v>17188.150000000001</v>
          </cell>
          <cell r="H220">
            <v>0</v>
          </cell>
          <cell r="I220">
            <v>2947.52</v>
          </cell>
          <cell r="J220">
            <v>14225.45</v>
          </cell>
          <cell r="K220">
            <v>4374.26</v>
          </cell>
          <cell r="L220">
            <v>0</v>
          </cell>
          <cell r="M220">
            <v>9851.19</v>
          </cell>
          <cell r="N220">
            <v>7058.93</v>
          </cell>
          <cell r="O220">
            <v>155.26</v>
          </cell>
          <cell r="P220">
            <v>0</v>
          </cell>
          <cell r="Q220">
            <v>868.3</v>
          </cell>
          <cell r="R220">
            <v>40556</v>
          </cell>
          <cell r="S220">
            <v>40567</v>
          </cell>
          <cell r="T220" t="str">
            <v>201002201011</v>
          </cell>
          <cell r="U220" t="str">
            <v>bitib</v>
          </cell>
          <cell r="V220">
            <v>40186</v>
          </cell>
          <cell r="W220">
            <v>40536</v>
          </cell>
          <cell r="X220">
            <v>37698.639999999999</v>
          </cell>
          <cell r="Y220">
            <v>6785.76</v>
          </cell>
          <cell r="Z220">
            <v>278.25</v>
          </cell>
          <cell r="AA220">
            <v>3.88</v>
          </cell>
          <cell r="AB220">
            <v>0</v>
          </cell>
          <cell r="AC220">
            <v>0</v>
          </cell>
          <cell r="AD220" t="str">
            <v>Digər xidmət sahələri üzrə</v>
          </cell>
        </row>
        <row r="221">
          <cell r="D221">
            <v>1700243851</v>
          </cell>
          <cell r="E221">
            <v>2628.67</v>
          </cell>
          <cell r="F221">
            <v>2672.77</v>
          </cell>
          <cell r="G221">
            <v>2503.2800000000002</v>
          </cell>
          <cell r="H221">
            <v>0</v>
          </cell>
          <cell r="I221">
            <v>-44.1</v>
          </cell>
          <cell r="J221">
            <v>11897.6</v>
          </cell>
          <cell r="K221">
            <v>1442.83</v>
          </cell>
          <cell r="L221">
            <v>0</v>
          </cell>
          <cell r="M221">
            <v>10454.77</v>
          </cell>
          <cell r="N221">
            <v>9268.93</v>
          </cell>
          <cell r="O221">
            <v>-1229.94</v>
          </cell>
          <cell r="P221">
            <v>0</v>
          </cell>
          <cell r="Q221">
            <v>841.65</v>
          </cell>
          <cell r="T221" t="str">
            <v/>
          </cell>
          <cell r="V221">
            <v>40210</v>
          </cell>
          <cell r="W221">
            <v>40539</v>
          </cell>
          <cell r="X221">
            <v>4552.57</v>
          </cell>
          <cell r="Y221">
            <v>819.46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 t="str">
            <v>İctimai iaşə sahəsi üzrə</v>
          </cell>
        </row>
        <row r="222">
          <cell r="D222">
            <v>1700019231</v>
          </cell>
          <cell r="E222">
            <v>244.02</v>
          </cell>
          <cell r="F222">
            <v>6611.08</v>
          </cell>
          <cell r="G222">
            <v>35.090000000000003</v>
          </cell>
          <cell r="H222">
            <v>0</v>
          </cell>
          <cell r="I222">
            <v>-6367.06</v>
          </cell>
          <cell r="J222">
            <v>37752.93</v>
          </cell>
          <cell r="K222">
            <v>0</v>
          </cell>
          <cell r="L222">
            <v>1655.06</v>
          </cell>
          <cell r="M222">
            <v>37306.559999999998</v>
          </cell>
          <cell r="N222">
            <v>37508.910000000003</v>
          </cell>
          <cell r="O222">
            <v>-4956.0200000000004</v>
          </cell>
          <cell r="P222">
            <v>0</v>
          </cell>
          <cell r="Q222">
            <v>820.22</v>
          </cell>
          <cell r="R222">
            <v>39975</v>
          </cell>
          <cell r="S222">
            <v>40052</v>
          </cell>
          <cell r="T222" t="str">
            <v>200605200904</v>
          </cell>
          <cell r="U222" t="str">
            <v>bitib</v>
          </cell>
          <cell r="V222">
            <v>40192</v>
          </cell>
          <cell r="W222">
            <v>40541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 t="str">
            <v>Digər xidmət sahələri üzrə</v>
          </cell>
        </row>
        <row r="223">
          <cell r="D223">
            <v>1700142221</v>
          </cell>
          <cell r="E223">
            <v>6037.47</v>
          </cell>
          <cell r="F223">
            <v>5571</v>
          </cell>
          <cell r="G223">
            <v>43960.33</v>
          </cell>
          <cell r="H223">
            <v>82375.31</v>
          </cell>
          <cell r="I223">
            <v>466.47</v>
          </cell>
          <cell r="J223">
            <v>6126.57</v>
          </cell>
          <cell r="K223">
            <v>5571</v>
          </cell>
          <cell r="L223">
            <v>162594.39000000001</v>
          </cell>
          <cell r="M223">
            <v>-162038.82</v>
          </cell>
          <cell r="N223">
            <v>89.1</v>
          </cell>
          <cell r="O223">
            <v>162594.39000000001</v>
          </cell>
          <cell r="P223">
            <v>0</v>
          </cell>
          <cell r="Q223">
            <v>819.56</v>
          </cell>
          <cell r="R223">
            <v>40148</v>
          </cell>
          <cell r="S223">
            <v>40171</v>
          </cell>
          <cell r="T223" t="str">
            <v>200807200910</v>
          </cell>
          <cell r="U223" t="str">
            <v>bitib</v>
          </cell>
          <cell r="V223">
            <v>40183</v>
          </cell>
          <cell r="W223">
            <v>40507</v>
          </cell>
          <cell r="X223">
            <v>33541.5</v>
          </cell>
          <cell r="Y223">
            <v>6037.47</v>
          </cell>
          <cell r="Z223">
            <v>1717.47</v>
          </cell>
          <cell r="AA223">
            <v>28.45</v>
          </cell>
          <cell r="AB223">
            <v>0</v>
          </cell>
          <cell r="AC223">
            <v>0</v>
          </cell>
          <cell r="AD223" t="str">
            <v>İstehsal sahəsi üzrə</v>
          </cell>
        </row>
        <row r="224">
          <cell r="D224">
            <v>9900038221</v>
          </cell>
          <cell r="E224">
            <v>35056.25</v>
          </cell>
          <cell r="F224">
            <v>6396.62</v>
          </cell>
          <cell r="G224">
            <v>36157.730000000003</v>
          </cell>
          <cell r="H224">
            <v>0</v>
          </cell>
          <cell r="I224">
            <v>28659.63</v>
          </cell>
          <cell r="J224">
            <v>39992.239999999998</v>
          </cell>
          <cell r="K224">
            <v>6255.62</v>
          </cell>
          <cell r="L224">
            <v>0</v>
          </cell>
          <cell r="M224">
            <v>33736.620000000003</v>
          </cell>
          <cell r="N224">
            <v>6335.27</v>
          </cell>
          <cell r="O224">
            <v>-141</v>
          </cell>
          <cell r="P224">
            <v>0</v>
          </cell>
          <cell r="Q224">
            <v>815.1</v>
          </cell>
          <cell r="R224">
            <v>39661</v>
          </cell>
          <cell r="S224">
            <v>39748</v>
          </cell>
          <cell r="T224" t="str">
            <v>200604200805</v>
          </cell>
          <cell r="U224" t="str">
            <v>bitib</v>
          </cell>
          <cell r="V224">
            <v>40185</v>
          </cell>
          <cell r="W224">
            <v>40536</v>
          </cell>
          <cell r="X224">
            <v>197623.2</v>
          </cell>
          <cell r="Y224">
            <v>35572.17</v>
          </cell>
          <cell r="Z224">
            <v>1370.03</v>
          </cell>
          <cell r="AA224">
            <v>3.91</v>
          </cell>
          <cell r="AB224">
            <v>0</v>
          </cell>
          <cell r="AC224">
            <v>0</v>
          </cell>
          <cell r="AD224" t="str">
            <v>Digər xidmət sahələri üzrə</v>
          </cell>
        </row>
        <row r="225">
          <cell r="D225">
            <v>1700309631</v>
          </cell>
          <cell r="E225">
            <v>15294.67</v>
          </cell>
          <cell r="F225">
            <v>26224.44</v>
          </cell>
          <cell r="G225">
            <v>0</v>
          </cell>
          <cell r="H225">
            <v>0</v>
          </cell>
          <cell r="I225">
            <v>-10929.77</v>
          </cell>
          <cell r="J225">
            <v>23979.33</v>
          </cell>
          <cell r="K225">
            <v>27127.59</v>
          </cell>
          <cell r="L225">
            <v>0</v>
          </cell>
          <cell r="M225">
            <v>-3148.26</v>
          </cell>
          <cell r="N225">
            <v>10493.36</v>
          </cell>
          <cell r="O225">
            <v>903.15</v>
          </cell>
          <cell r="P225">
            <v>0</v>
          </cell>
          <cell r="Q225">
            <v>810.61</v>
          </cell>
          <cell r="R225">
            <v>40428</v>
          </cell>
          <cell r="S225">
            <v>40448</v>
          </cell>
          <cell r="T225" t="str">
            <v>200911201007</v>
          </cell>
          <cell r="U225" t="str">
            <v>bitib</v>
          </cell>
          <cell r="V225">
            <v>40185</v>
          </cell>
          <cell r="W225">
            <v>40542</v>
          </cell>
          <cell r="X225">
            <v>46707.76</v>
          </cell>
          <cell r="Y225">
            <v>8407.64</v>
          </cell>
          <cell r="Z225">
            <v>86.46</v>
          </cell>
          <cell r="AA225">
            <v>0.56999999999999995</v>
          </cell>
          <cell r="AB225">
            <v>0</v>
          </cell>
          <cell r="AC225">
            <v>0</v>
          </cell>
          <cell r="AD225" t="str">
            <v>Rabitə və nəqliyyat sahələri üzrə</v>
          </cell>
        </row>
        <row r="226">
          <cell r="D226">
            <v>1801073331</v>
          </cell>
          <cell r="E226">
            <v>253475.03</v>
          </cell>
          <cell r="F226">
            <v>80138.649999999994</v>
          </cell>
          <cell r="G226">
            <v>161380.43</v>
          </cell>
          <cell r="H226">
            <v>0</v>
          </cell>
          <cell r="I226">
            <v>173336.38</v>
          </cell>
          <cell r="J226">
            <v>246275.03</v>
          </cell>
          <cell r="K226">
            <v>72938.63</v>
          </cell>
          <cell r="L226">
            <v>0</v>
          </cell>
          <cell r="M226">
            <v>173336.4</v>
          </cell>
          <cell r="N226">
            <v>0</v>
          </cell>
          <cell r="O226">
            <v>-7200.02</v>
          </cell>
          <cell r="P226">
            <v>0</v>
          </cell>
          <cell r="Q226">
            <v>802.71</v>
          </cell>
          <cell r="R226">
            <v>40653</v>
          </cell>
          <cell r="S226">
            <v>40696</v>
          </cell>
          <cell r="T226" t="str">
            <v>201007201102</v>
          </cell>
          <cell r="U226" t="str">
            <v>davam edir</v>
          </cell>
          <cell r="V226">
            <v>40302</v>
          </cell>
          <cell r="W226">
            <v>40541</v>
          </cell>
          <cell r="X226">
            <v>1368194.55</v>
          </cell>
          <cell r="Y226">
            <v>246275.03</v>
          </cell>
          <cell r="Z226">
            <v>0</v>
          </cell>
          <cell r="AA226">
            <v>0</v>
          </cell>
          <cell r="AB226">
            <v>29340</v>
          </cell>
          <cell r="AC226">
            <v>12.15</v>
          </cell>
          <cell r="AD226" t="str">
            <v>Digər xidmət sahələri üzrə</v>
          </cell>
        </row>
        <row r="227">
          <cell r="D227">
            <v>2001665461</v>
          </cell>
          <cell r="E227">
            <v>569.54999999999995</v>
          </cell>
          <cell r="F227">
            <v>284.33</v>
          </cell>
          <cell r="G227">
            <v>50.4</v>
          </cell>
          <cell r="H227">
            <v>0</v>
          </cell>
          <cell r="I227">
            <v>285.22000000000003</v>
          </cell>
          <cell r="J227">
            <v>569.54999999999995</v>
          </cell>
          <cell r="K227">
            <v>249.54</v>
          </cell>
          <cell r="L227">
            <v>12404.43</v>
          </cell>
          <cell r="M227">
            <v>-12084.42</v>
          </cell>
          <cell r="N227">
            <v>0</v>
          </cell>
          <cell r="O227">
            <v>12369.64</v>
          </cell>
          <cell r="P227">
            <v>0</v>
          </cell>
          <cell r="Q227">
            <v>717.55</v>
          </cell>
          <cell r="T227" t="str">
            <v/>
          </cell>
          <cell r="V227">
            <v>40301</v>
          </cell>
          <cell r="W227">
            <v>40542</v>
          </cell>
          <cell r="X227">
            <v>2658.22</v>
          </cell>
          <cell r="Y227">
            <v>478.48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 t="str">
            <v>Digər xidmət sahələri üzrə</v>
          </cell>
        </row>
        <row r="228">
          <cell r="D228">
            <v>1900651531</v>
          </cell>
          <cell r="E228">
            <v>40638.050000000003</v>
          </cell>
          <cell r="F228">
            <v>0</v>
          </cell>
          <cell r="G228">
            <v>39929.57</v>
          </cell>
          <cell r="H228">
            <v>0</v>
          </cell>
          <cell r="I228">
            <v>40638.050000000003</v>
          </cell>
          <cell r="J228">
            <v>40637.050000000003</v>
          </cell>
          <cell r="K228">
            <v>0</v>
          </cell>
          <cell r="L228">
            <v>0</v>
          </cell>
          <cell r="M228">
            <v>40637.050000000003</v>
          </cell>
          <cell r="N228">
            <v>-1</v>
          </cell>
          <cell r="O228">
            <v>0</v>
          </cell>
          <cell r="P228">
            <v>0</v>
          </cell>
          <cell r="Q228">
            <v>709.48</v>
          </cell>
          <cell r="R228">
            <v>40315</v>
          </cell>
          <cell r="S228">
            <v>40455</v>
          </cell>
          <cell r="T228" t="str">
            <v>200807201003</v>
          </cell>
          <cell r="U228" t="str">
            <v>bitib</v>
          </cell>
          <cell r="V228">
            <v>40231</v>
          </cell>
          <cell r="W228">
            <v>40420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 t="str">
            <v>Təmir-tikinti sahəsi üzrə</v>
          </cell>
        </row>
        <row r="229">
          <cell r="D229">
            <v>1800105751</v>
          </cell>
          <cell r="E229">
            <v>187471.08</v>
          </cell>
          <cell r="F229">
            <v>23119</v>
          </cell>
          <cell r="G229">
            <v>164807.14000000001</v>
          </cell>
          <cell r="H229">
            <v>0</v>
          </cell>
          <cell r="I229">
            <v>164352.07999999999</v>
          </cell>
          <cell r="J229">
            <v>211714.49</v>
          </cell>
          <cell r="K229">
            <v>22350.400000000001</v>
          </cell>
          <cell r="L229">
            <v>0</v>
          </cell>
          <cell r="M229">
            <v>189364.09</v>
          </cell>
          <cell r="N229">
            <v>26612.959999999999</v>
          </cell>
          <cell r="O229">
            <v>-768.6</v>
          </cell>
          <cell r="P229">
            <v>0</v>
          </cell>
          <cell r="Q229">
            <v>692.39</v>
          </cell>
          <cell r="T229" t="str">
            <v/>
          </cell>
          <cell r="V229">
            <v>40191</v>
          </cell>
          <cell r="W229">
            <v>40542</v>
          </cell>
          <cell r="X229">
            <v>330328.38</v>
          </cell>
          <cell r="Y229">
            <v>59459.01</v>
          </cell>
          <cell r="Z229">
            <v>0</v>
          </cell>
          <cell r="AA229">
            <v>0</v>
          </cell>
          <cell r="AB229">
            <v>1180</v>
          </cell>
          <cell r="AC229">
            <v>0.63</v>
          </cell>
          <cell r="AD229" t="str">
            <v>Digər xidmət sahələri üzrə</v>
          </cell>
        </row>
        <row r="230">
          <cell r="D230">
            <v>2000078091</v>
          </cell>
          <cell r="E230">
            <v>5491.54</v>
          </cell>
          <cell r="F230">
            <v>4421.28</v>
          </cell>
          <cell r="G230">
            <v>5491.54</v>
          </cell>
          <cell r="H230">
            <v>0</v>
          </cell>
          <cell r="I230">
            <v>1070.26</v>
          </cell>
          <cell r="J230">
            <v>8237.2800000000007</v>
          </cell>
          <cell r="K230">
            <v>3619.59</v>
          </cell>
          <cell r="L230">
            <v>0</v>
          </cell>
          <cell r="M230">
            <v>4617.6899999999996</v>
          </cell>
          <cell r="N230">
            <v>2875.07</v>
          </cell>
          <cell r="O230">
            <v>-801.69</v>
          </cell>
          <cell r="P230">
            <v>813.69</v>
          </cell>
          <cell r="Q230">
            <v>686.44</v>
          </cell>
          <cell r="R230">
            <v>39841</v>
          </cell>
          <cell r="S230">
            <v>39878</v>
          </cell>
          <cell r="T230" t="str">
            <v>200512200811</v>
          </cell>
          <cell r="U230" t="str">
            <v>bitib</v>
          </cell>
          <cell r="V230">
            <v>40193</v>
          </cell>
          <cell r="W230">
            <v>40542</v>
          </cell>
          <cell r="X230">
            <v>19491.55</v>
          </cell>
          <cell r="Y230">
            <v>3508.49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 t="str">
            <v>İstehsal sahəsi üzrə</v>
          </cell>
        </row>
        <row r="231">
          <cell r="D231">
            <v>1700212121</v>
          </cell>
          <cell r="E231">
            <v>46766.19</v>
          </cell>
          <cell r="F231">
            <v>4220.1899999999996</v>
          </cell>
          <cell r="G231">
            <v>35766.269999999997</v>
          </cell>
          <cell r="H231">
            <v>0</v>
          </cell>
          <cell r="I231">
            <v>42546</v>
          </cell>
          <cell r="J231">
            <v>47104.4</v>
          </cell>
          <cell r="K231">
            <v>4210.99</v>
          </cell>
          <cell r="L231">
            <v>0</v>
          </cell>
          <cell r="M231">
            <v>43637.5</v>
          </cell>
          <cell r="N231">
            <v>338.21</v>
          </cell>
          <cell r="O231">
            <v>-9.1999999999999993</v>
          </cell>
          <cell r="P231">
            <v>0</v>
          </cell>
          <cell r="Q231">
            <v>677.29</v>
          </cell>
          <cell r="R231">
            <v>39778</v>
          </cell>
          <cell r="S231">
            <v>39799</v>
          </cell>
          <cell r="T231" t="str">
            <v>200510200809</v>
          </cell>
          <cell r="U231" t="str">
            <v>bitib</v>
          </cell>
          <cell r="V231">
            <v>40189</v>
          </cell>
          <cell r="W231">
            <v>40542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 t="str">
            <v>İstehsal sahəsi üzrə</v>
          </cell>
        </row>
        <row r="232">
          <cell r="D232">
            <v>1600200721</v>
          </cell>
          <cell r="E232">
            <v>19440</v>
          </cell>
          <cell r="F232">
            <v>14325</v>
          </cell>
          <cell r="G232">
            <v>5500</v>
          </cell>
          <cell r="H232">
            <v>0</v>
          </cell>
          <cell r="I232">
            <v>5115</v>
          </cell>
          <cell r="J232">
            <v>48716.1</v>
          </cell>
          <cell r="K232">
            <v>14091.22</v>
          </cell>
          <cell r="L232">
            <v>45314.76</v>
          </cell>
          <cell r="M232">
            <v>-10689.88</v>
          </cell>
          <cell r="N232">
            <v>29276.1</v>
          </cell>
          <cell r="O232">
            <v>45080.98</v>
          </cell>
          <cell r="P232">
            <v>0</v>
          </cell>
          <cell r="Q232">
            <v>663.12</v>
          </cell>
          <cell r="R232">
            <v>40347</v>
          </cell>
          <cell r="S232">
            <v>40371</v>
          </cell>
          <cell r="T232" t="str">
            <v>200908201005</v>
          </cell>
          <cell r="U232" t="str">
            <v>bitib</v>
          </cell>
          <cell r="V232">
            <v>40189</v>
          </cell>
          <cell r="W232">
            <v>40535</v>
          </cell>
          <cell r="X232">
            <v>108000</v>
          </cell>
          <cell r="Y232">
            <v>19440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 t="str">
            <v>İstehsal sahəsi üzrə</v>
          </cell>
        </row>
        <row r="233">
          <cell r="D233">
            <v>1700044451</v>
          </cell>
          <cell r="E233">
            <v>456.03</v>
          </cell>
          <cell r="F233">
            <v>19903.63</v>
          </cell>
          <cell r="G233">
            <v>29402.400000000001</v>
          </cell>
          <cell r="H233">
            <v>0</v>
          </cell>
          <cell r="I233">
            <v>-19447.599999999999</v>
          </cell>
          <cell r="J233">
            <v>25686.45</v>
          </cell>
          <cell r="K233">
            <v>16721.75</v>
          </cell>
          <cell r="L233">
            <v>0</v>
          </cell>
          <cell r="M233">
            <v>8964.7000000000007</v>
          </cell>
          <cell r="N233">
            <v>25230.42</v>
          </cell>
          <cell r="O233">
            <v>-3181.88</v>
          </cell>
          <cell r="P233">
            <v>0</v>
          </cell>
          <cell r="Q233">
            <v>651.79999999999995</v>
          </cell>
          <cell r="R233">
            <v>39875</v>
          </cell>
          <cell r="S233">
            <v>39911</v>
          </cell>
          <cell r="T233" t="str">
            <v>200602200901</v>
          </cell>
          <cell r="U233" t="str">
            <v>bitib</v>
          </cell>
          <cell r="V233">
            <v>40189</v>
          </cell>
          <cell r="W233">
            <v>40536</v>
          </cell>
          <cell r="X233">
            <v>256</v>
          </cell>
          <cell r="Y233">
            <v>46.08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 t="str">
            <v>Təhsil, səhiyyə və maliyyə xidmətləri sahəsi üzrə</v>
          </cell>
        </row>
        <row r="234">
          <cell r="D234">
            <v>1700367061</v>
          </cell>
          <cell r="E234">
            <v>486</v>
          </cell>
          <cell r="F234">
            <v>957.15</v>
          </cell>
          <cell r="G234">
            <v>0</v>
          </cell>
          <cell r="H234">
            <v>0</v>
          </cell>
          <cell r="I234">
            <v>-471.15</v>
          </cell>
          <cell r="J234">
            <v>8869.33</v>
          </cell>
          <cell r="K234">
            <v>314.02999999999997</v>
          </cell>
          <cell r="L234">
            <v>0</v>
          </cell>
          <cell r="M234">
            <v>8555.2999999999993</v>
          </cell>
          <cell r="N234">
            <v>8383.33</v>
          </cell>
          <cell r="O234">
            <v>-643.12</v>
          </cell>
          <cell r="P234">
            <v>0</v>
          </cell>
          <cell r="Q234">
            <v>591.36</v>
          </cell>
          <cell r="R234">
            <v>40556</v>
          </cell>
          <cell r="S234">
            <v>40651</v>
          </cell>
          <cell r="T234" t="str">
            <v>201001201011</v>
          </cell>
          <cell r="U234" t="str">
            <v>bitib</v>
          </cell>
          <cell r="V234">
            <v>40185</v>
          </cell>
          <cell r="W234">
            <v>40539</v>
          </cell>
          <cell r="X234">
            <v>700</v>
          </cell>
          <cell r="Y234">
            <v>126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 t="str">
            <v>Digər xidmət sahələri üzrə</v>
          </cell>
        </row>
        <row r="235">
          <cell r="D235">
            <v>1600835621</v>
          </cell>
          <cell r="E235">
            <v>12614.6</v>
          </cell>
          <cell r="F235">
            <v>0</v>
          </cell>
          <cell r="G235">
            <v>37727.64</v>
          </cell>
          <cell r="H235">
            <v>0</v>
          </cell>
          <cell r="I235">
            <v>12614.6</v>
          </cell>
          <cell r="J235">
            <v>49464.35</v>
          </cell>
          <cell r="K235">
            <v>0</v>
          </cell>
          <cell r="L235">
            <v>0</v>
          </cell>
          <cell r="M235">
            <v>49464.35</v>
          </cell>
          <cell r="N235">
            <v>36849.75</v>
          </cell>
          <cell r="O235">
            <v>0</v>
          </cell>
          <cell r="P235">
            <v>0</v>
          </cell>
          <cell r="Q235">
            <v>558.39</v>
          </cell>
          <cell r="R235">
            <v>40317</v>
          </cell>
          <cell r="S235">
            <v>40353</v>
          </cell>
          <cell r="T235" t="str">
            <v>200801201003</v>
          </cell>
          <cell r="U235" t="str">
            <v>bitib</v>
          </cell>
          <cell r="V235">
            <v>40210</v>
          </cell>
          <cell r="W235">
            <v>40536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 t="str">
            <v>Təmir-tikinti sahəsi üzrə</v>
          </cell>
        </row>
        <row r="236">
          <cell r="D236">
            <v>4000102621</v>
          </cell>
          <cell r="E236">
            <v>3953.12</v>
          </cell>
          <cell r="F236">
            <v>3346.07</v>
          </cell>
          <cell r="G236">
            <v>2321.02</v>
          </cell>
          <cell r="H236">
            <v>0</v>
          </cell>
          <cell r="I236">
            <v>607.04999999999995</v>
          </cell>
          <cell r="J236">
            <v>20957.43</v>
          </cell>
          <cell r="K236">
            <v>3304.08</v>
          </cell>
          <cell r="L236">
            <v>6161.11</v>
          </cell>
          <cell r="M236">
            <v>11492.24</v>
          </cell>
          <cell r="N236">
            <v>17037.21</v>
          </cell>
          <cell r="O236">
            <v>6119.12</v>
          </cell>
          <cell r="P236">
            <v>0</v>
          </cell>
          <cell r="Q236">
            <v>554.42999999999995</v>
          </cell>
          <cell r="R236">
            <v>40443</v>
          </cell>
          <cell r="S236">
            <v>40450</v>
          </cell>
          <cell r="T236" t="str">
            <v>200911201008</v>
          </cell>
          <cell r="U236" t="str">
            <v>bitib</v>
          </cell>
          <cell r="V236">
            <v>40184</v>
          </cell>
          <cell r="W236">
            <v>40542</v>
          </cell>
          <cell r="X236">
            <v>14349</v>
          </cell>
          <cell r="Y236">
            <v>2582.8200000000002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 t="str">
            <v>Sənaye və tikinti materiallarının pərakəndə satışı üzrə</v>
          </cell>
        </row>
        <row r="237">
          <cell r="D237">
            <v>1700425441</v>
          </cell>
          <cell r="E237">
            <v>21499.22</v>
          </cell>
          <cell r="F237">
            <v>2026.89</v>
          </cell>
          <cell r="G237">
            <v>13595.48</v>
          </cell>
          <cell r="H237">
            <v>43429.97</v>
          </cell>
          <cell r="I237">
            <v>19472.330000000002</v>
          </cell>
          <cell r="J237">
            <v>27094.77</v>
          </cell>
          <cell r="K237">
            <v>1006.29</v>
          </cell>
          <cell r="L237">
            <v>55148.81</v>
          </cell>
          <cell r="M237">
            <v>-29060.33</v>
          </cell>
          <cell r="N237">
            <v>6604.6</v>
          </cell>
          <cell r="O237">
            <v>54128.21</v>
          </cell>
          <cell r="P237">
            <v>0</v>
          </cell>
          <cell r="Q237">
            <v>508.41</v>
          </cell>
          <cell r="R237">
            <v>40645</v>
          </cell>
          <cell r="S237">
            <v>40687</v>
          </cell>
          <cell r="T237" t="str">
            <v>201005201102</v>
          </cell>
          <cell r="U237" t="str">
            <v>davam edir</v>
          </cell>
          <cell r="V237">
            <v>40182</v>
          </cell>
          <cell r="W237">
            <v>40542</v>
          </cell>
          <cell r="X237">
            <v>102047.41</v>
          </cell>
          <cell r="Y237">
            <v>18368.14</v>
          </cell>
          <cell r="Z237">
            <v>401.77</v>
          </cell>
          <cell r="AA237">
            <v>1.87</v>
          </cell>
          <cell r="AB237">
            <v>0</v>
          </cell>
          <cell r="AC237">
            <v>0</v>
          </cell>
          <cell r="AD237" t="str">
            <v>Topdan ticarət sahəsi üzrə</v>
          </cell>
        </row>
        <row r="238">
          <cell r="D238">
            <v>1700505021</v>
          </cell>
          <cell r="E238">
            <v>6102.22</v>
          </cell>
          <cell r="F238">
            <v>0</v>
          </cell>
          <cell r="G238">
            <v>6068.04</v>
          </cell>
          <cell r="H238">
            <v>0</v>
          </cell>
          <cell r="I238">
            <v>6102.22</v>
          </cell>
          <cell r="J238">
            <v>7125.06</v>
          </cell>
          <cell r="K238">
            <v>0</v>
          </cell>
          <cell r="L238">
            <v>0</v>
          </cell>
          <cell r="M238">
            <v>7125.06</v>
          </cell>
          <cell r="N238">
            <v>1022.84</v>
          </cell>
          <cell r="O238">
            <v>0</v>
          </cell>
          <cell r="P238">
            <v>0</v>
          </cell>
          <cell r="Q238">
            <v>499.1</v>
          </cell>
          <cell r="R238">
            <v>40506</v>
          </cell>
          <cell r="S238">
            <v>40541</v>
          </cell>
          <cell r="T238" t="str">
            <v>201001201010</v>
          </cell>
          <cell r="U238" t="str">
            <v>bitib</v>
          </cell>
          <cell r="V238">
            <v>40196</v>
          </cell>
          <cell r="W238">
            <v>40541</v>
          </cell>
          <cell r="X238">
            <v>30612.13</v>
          </cell>
          <cell r="Y238">
            <v>5510.17</v>
          </cell>
          <cell r="Z238">
            <v>43.38</v>
          </cell>
          <cell r="AA238">
            <v>0.71</v>
          </cell>
          <cell r="AB238">
            <v>0</v>
          </cell>
          <cell r="AC238">
            <v>0</v>
          </cell>
          <cell r="AD238" t="str">
            <v>Digər xidmət sahələri üzrə</v>
          </cell>
        </row>
        <row r="239">
          <cell r="D239">
            <v>2001766961</v>
          </cell>
          <cell r="E239">
            <v>3268.9</v>
          </cell>
          <cell r="F239">
            <v>261</v>
          </cell>
          <cell r="G239">
            <v>1461.16</v>
          </cell>
          <cell r="H239">
            <v>0</v>
          </cell>
          <cell r="I239">
            <v>3007.9</v>
          </cell>
          <cell r="J239">
            <v>3351.53</v>
          </cell>
          <cell r="K239">
            <v>261</v>
          </cell>
          <cell r="L239">
            <v>0</v>
          </cell>
          <cell r="M239">
            <v>3090.53</v>
          </cell>
          <cell r="N239">
            <v>82.63</v>
          </cell>
          <cell r="O239">
            <v>0</v>
          </cell>
          <cell r="P239">
            <v>0</v>
          </cell>
          <cell r="Q239">
            <v>483.99</v>
          </cell>
          <cell r="T239" t="str">
            <v/>
          </cell>
          <cell r="V239">
            <v>40449</v>
          </cell>
          <cell r="W239">
            <v>40542</v>
          </cell>
          <cell r="X239">
            <v>9573.6</v>
          </cell>
          <cell r="Y239">
            <v>1723.25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 t="str">
            <v>Topdan ticarət sahəsi üzrə</v>
          </cell>
        </row>
        <row r="240">
          <cell r="D240">
            <v>1700295171</v>
          </cell>
          <cell r="E240">
            <v>10969.92</v>
          </cell>
          <cell r="F240">
            <v>6335.66</v>
          </cell>
          <cell r="G240">
            <v>1098.8399999999999</v>
          </cell>
          <cell r="H240">
            <v>1008</v>
          </cell>
          <cell r="I240">
            <v>4634.26</v>
          </cell>
          <cell r="J240">
            <v>14802.08</v>
          </cell>
          <cell r="K240">
            <v>884.56</v>
          </cell>
          <cell r="L240">
            <v>0</v>
          </cell>
          <cell r="M240">
            <v>13917.52</v>
          </cell>
          <cell r="N240">
            <v>8804.92</v>
          </cell>
          <cell r="O240">
            <v>-5451.1</v>
          </cell>
          <cell r="P240">
            <v>0</v>
          </cell>
          <cell r="Q240">
            <v>477.36</v>
          </cell>
          <cell r="R240">
            <v>40638</v>
          </cell>
          <cell r="S240">
            <v>40680</v>
          </cell>
          <cell r="T240" t="str">
            <v>201005201102</v>
          </cell>
          <cell r="U240" t="str">
            <v>davam edir</v>
          </cell>
          <cell r="V240">
            <v>40197</v>
          </cell>
          <cell r="W240">
            <v>40541</v>
          </cell>
          <cell r="X240">
            <v>59940.480000000003</v>
          </cell>
          <cell r="Y240">
            <v>10789.26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 t="str">
            <v>Digər xidmət sahələri üzrə</v>
          </cell>
        </row>
        <row r="241">
          <cell r="D241">
            <v>1900237351</v>
          </cell>
          <cell r="E241">
            <v>7092</v>
          </cell>
          <cell r="F241">
            <v>178.2</v>
          </cell>
          <cell r="G241">
            <v>6765.59</v>
          </cell>
          <cell r="H241">
            <v>0</v>
          </cell>
          <cell r="I241">
            <v>6913.8</v>
          </cell>
          <cell r="J241">
            <v>7092</v>
          </cell>
          <cell r="K241">
            <v>0</v>
          </cell>
          <cell r="L241">
            <v>0</v>
          </cell>
          <cell r="M241">
            <v>7092</v>
          </cell>
          <cell r="N241">
            <v>153</v>
          </cell>
          <cell r="O241">
            <v>-178.2</v>
          </cell>
          <cell r="P241">
            <v>0</v>
          </cell>
          <cell r="Q241">
            <v>474.12</v>
          </cell>
          <cell r="R241">
            <v>40099</v>
          </cell>
          <cell r="S241">
            <v>40136</v>
          </cell>
          <cell r="T241" t="str">
            <v>200810200908</v>
          </cell>
          <cell r="U241" t="str">
            <v>bitib</v>
          </cell>
          <cell r="V241">
            <v>40195</v>
          </cell>
          <cell r="W241">
            <v>40541</v>
          </cell>
          <cell r="X241">
            <v>36650</v>
          </cell>
          <cell r="Y241">
            <v>6597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 t="str">
            <v>Topdan ticarət sahəsi üzrə</v>
          </cell>
        </row>
        <row r="242">
          <cell r="D242">
            <v>2000335331</v>
          </cell>
          <cell r="E242">
            <v>803.9</v>
          </cell>
          <cell r="F242">
            <v>8934.32</v>
          </cell>
          <cell r="G242">
            <v>0</v>
          </cell>
          <cell r="H242">
            <v>0</v>
          </cell>
          <cell r="I242">
            <v>-8130.42</v>
          </cell>
          <cell r="J242">
            <v>10452.35</v>
          </cell>
          <cell r="K242">
            <v>7613.67</v>
          </cell>
          <cell r="L242">
            <v>0</v>
          </cell>
          <cell r="M242">
            <v>2838.68</v>
          </cell>
          <cell r="N242">
            <v>10002.35</v>
          </cell>
          <cell r="O242">
            <v>-1320.65</v>
          </cell>
          <cell r="P242">
            <v>0</v>
          </cell>
          <cell r="Q242">
            <v>473.82</v>
          </cell>
          <cell r="R242">
            <v>40655</v>
          </cell>
          <cell r="S242">
            <v>40700</v>
          </cell>
          <cell r="T242" t="str">
            <v>201003201102</v>
          </cell>
          <cell r="U242" t="str">
            <v>bitib</v>
          </cell>
          <cell r="V242">
            <v>40352</v>
          </cell>
          <cell r="W242">
            <v>40542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 t="str">
            <v>İctimai iaşə sahəsi üzrə</v>
          </cell>
        </row>
        <row r="243">
          <cell r="D243">
            <v>1700465931</v>
          </cell>
          <cell r="E243">
            <v>741.16</v>
          </cell>
          <cell r="F243">
            <v>95358.96</v>
          </cell>
          <cell r="G243">
            <v>0</v>
          </cell>
          <cell r="H243">
            <v>0</v>
          </cell>
          <cell r="I243">
            <v>-94617.8</v>
          </cell>
          <cell r="J243">
            <v>8387.7099999999991</v>
          </cell>
          <cell r="K243">
            <v>94192.01</v>
          </cell>
          <cell r="L243">
            <v>0</v>
          </cell>
          <cell r="M243">
            <v>-85804.3</v>
          </cell>
          <cell r="N243">
            <v>8387.7099999999991</v>
          </cell>
          <cell r="O243">
            <v>-1166.95</v>
          </cell>
          <cell r="P243">
            <v>0</v>
          </cell>
          <cell r="Q243">
            <v>445.53</v>
          </cell>
          <cell r="T243" t="str">
            <v/>
          </cell>
          <cell r="V243">
            <v>40200</v>
          </cell>
          <cell r="W243">
            <v>40541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 t="str">
            <v>Digər xidmət sahələri üzrə</v>
          </cell>
        </row>
        <row r="244">
          <cell r="D244">
            <v>1800197561</v>
          </cell>
          <cell r="E244">
            <v>13910.86</v>
          </cell>
          <cell r="F244">
            <v>1352.41</v>
          </cell>
          <cell r="G244">
            <v>13665.45</v>
          </cell>
          <cell r="H244">
            <v>0</v>
          </cell>
          <cell r="I244">
            <v>12558.45</v>
          </cell>
          <cell r="J244">
            <v>13169.81</v>
          </cell>
          <cell r="K244">
            <v>810</v>
          </cell>
          <cell r="L244">
            <v>0</v>
          </cell>
          <cell r="M244">
            <v>12359.81</v>
          </cell>
          <cell r="N244">
            <v>-201.05</v>
          </cell>
          <cell r="O244">
            <v>-542.41</v>
          </cell>
          <cell r="P244">
            <v>0</v>
          </cell>
          <cell r="Q244">
            <v>414</v>
          </cell>
          <cell r="R244">
            <v>40501</v>
          </cell>
          <cell r="S244">
            <v>40511</v>
          </cell>
          <cell r="T244" t="str">
            <v>200909201009</v>
          </cell>
          <cell r="U244" t="str">
            <v>bitib</v>
          </cell>
          <cell r="V244">
            <v>40187</v>
          </cell>
          <cell r="W244">
            <v>40533</v>
          </cell>
          <cell r="X244">
            <v>60657.63</v>
          </cell>
          <cell r="Y244">
            <v>10918.37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 t="str">
            <v>Digər xidmət sahələri üzrə</v>
          </cell>
        </row>
        <row r="245">
          <cell r="D245">
            <v>2000302431</v>
          </cell>
          <cell r="E245">
            <v>2235.66</v>
          </cell>
          <cell r="F245">
            <v>500.4</v>
          </cell>
          <cell r="G245">
            <v>3819.8</v>
          </cell>
          <cell r="H245">
            <v>0</v>
          </cell>
          <cell r="I245">
            <v>1735.26</v>
          </cell>
          <cell r="J245">
            <v>4316.46</v>
          </cell>
          <cell r="K245">
            <v>500.38</v>
          </cell>
          <cell r="L245">
            <v>0</v>
          </cell>
          <cell r="M245">
            <v>3816.08</v>
          </cell>
          <cell r="N245">
            <v>2476.8000000000002</v>
          </cell>
          <cell r="O245">
            <v>-0.02</v>
          </cell>
          <cell r="P245">
            <v>0</v>
          </cell>
          <cell r="Q245">
            <v>404.87</v>
          </cell>
          <cell r="R245">
            <v>40477</v>
          </cell>
          <cell r="S245">
            <v>40484</v>
          </cell>
          <cell r="T245" t="str">
            <v>200909201009</v>
          </cell>
          <cell r="U245" t="str">
            <v>bitib</v>
          </cell>
          <cell r="V245">
            <v>40203</v>
          </cell>
          <cell r="W245">
            <v>40534</v>
          </cell>
          <cell r="X245">
            <v>12420.32</v>
          </cell>
          <cell r="Y245">
            <v>2235.64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 t="str">
            <v>Digər xidmət sahələri üzrə</v>
          </cell>
        </row>
        <row r="246">
          <cell r="D246">
            <v>1700666631</v>
          </cell>
          <cell r="E246">
            <v>4016.32</v>
          </cell>
          <cell r="F246">
            <v>2985.42</v>
          </cell>
          <cell r="G246">
            <v>1926.5</v>
          </cell>
          <cell r="H246">
            <v>0</v>
          </cell>
          <cell r="I246">
            <v>1030.9000000000001</v>
          </cell>
          <cell r="J246">
            <v>3740.39</v>
          </cell>
          <cell r="K246">
            <v>751.07</v>
          </cell>
          <cell r="L246">
            <v>0</v>
          </cell>
          <cell r="M246">
            <v>2989.32</v>
          </cell>
          <cell r="N246">
            <v>945.54</v>
          </cell>
          <cell r="O246">
            <v>-2234.35</v>
          </cell>
          <cell r="P246">
            <v>0</v>
          </cell>
          <cell r="Q246">
            <v>400.49</v>
          </cell>
          <cell r="R246">
            <v>40324</v>
          </cell>
          <cell r="S246">
            <v>40325</v>
          </cell>
          <cell r="T246" t="str">
            <v>200704201003</v>
          </cell>
          <cell r="U246" t="str">
            <v>bitib</v>
          </cell>
          <cell r="V246">
            <v>40196</v>
          </cell>
          <cell r="W246">
            <v>40542</v>
          </cell>
          <cell r="X246">
            <v>4823.5</v>
          </cell>
          <cell r="Y246">
            <v>868.21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 t="str">
            <v>Digər xidmət sahələri üzrə</v>
          </cell>
        </row>
        <row r="247">
          <cell r="D247">
            <v>2000487081</v>
          </cell>
          <cell r="E247">
            <v>851250.88</v>
          </cell>
          <cell r="F247">
            <v>72301.649999999994</v>
          </cell>
          <cell r="G247">
            <v>775481.4</v>
          </cell>
          <cell r="H247">
            <v>0</v>
          </cell>
          <cell r="I247">
            <v>778949.23</v>
          </cell>
          <cell r="J247">
            <v>830450.88</v>
          </cell>
          <cell r="K247">
            <v>112301.71</v>
          </cell>
          <cell r="L247">
            <v>0</v>
          </cell>
          <cell r="M247">
            <v>718149.17</v>
          </cell>
          <cell r="N247">
            <v>-800</v>
          </cell>
          <cell r="O247">
            <v>40000.06</v>
          </cell>
          <cell r="P247">
            <v>0</v>
          </cell>
          <cell r="Q247">
            <v>393.82</v>
          </cell>
          <cell r="R247">
            <v>40609</v>
          </cell>
          <cell r="S247">
            <v>40658</v>
          </cell>
          <cell r="T247" t="str">
            <v>201005201101</v>
          </cell>
          <cell r="U247" t="str">
            <v>davam edir</v>
          </cell>
          <cell r="V247">
            <v>40252</v>
          </cell>
          <cell r="W247">
            <v>40541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 t="str">
            <v>İstehsal sahəsi üzrə</v>
          </cell>
        </row>
        <row r="248">
          <cell r="D248">
            <v>1800160551</v>
          </cell>
          <cell r="E248">
            <v>106779.66</v>
          </cell>
          <cell r="F248">
            <v>0</v>
          </cell>
          <cell r="G248">
            <v>105692.39</v>
          </cell>
          <cell r="H248">
            <v>0</v>
          </cell>
          <cell r="I248">
            <v>106779.66</v>
          </cell>
          <cell r="J248">
            <v>106779.66</v>
          </cell>
          <cell r="K248">
            <v>0</v>
          </cell>
          <cell r="L248">
            <v>0</v>
          </cell>
          <cell r="M248">
            <v>106779.66</v>
          </cell>
          <cell r="N248">
            <v>0</v>
          </cell>
          <cell r="O248">
            <v>0</v>
          </cell>
          <cell r="P248">
            <v>0</v>
          </cell>
          <cell r="Q248">
            <v>387.27</v>
          </cell>
          <cell r="R248">
            <v>40417</v>
          </cell>
          <cell r="S248">
            <v>40420</v>
          </cell>
          <cell r="T248" t="str">
            <v>200907201007</v>
          </cell>
          <cell r="U248" t="str">
            <v>bitib</v>
          </cell>
          <cell r="V248">
            <v>40354</v>
          </cell>
          <cell r="W248">
            <v>40525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 t="str">
            <v>Təmir-tikinti sahəsi üzrə</v>
          </cell>
        </row>
        <row r="249">
          <cell r="D249">
            <v>1600700691</v>
          </cell>
          <cell r="E249">
            <v>61169.78</v>
          </cell>
          <cell r="F249">
            <v>43445.29</v>
          </cell>
          <cell r="G249">
            <v>19723.46</v>
          </cell>
          <cell r="H249">
            <v>0</v>
          </cell>
          <cell r="I249">
            <v>17724.490000000002</v>
          </cell>
          <cell r="J249">
            <v>61006.65</v>
          </cell>
          <cell r="K249">
            <v>43236.17</v>
          </cell>
          <cell r="L249">
            <v>7743.24</v>
          </cell>
          <cell r="M249">
            <v>10027.24</v>
          </cell>
          <cell r="N249">
            <v>0</v>
          </cell>
          <cell r="O249">
            <v>7534.12</v>
          </cell>
          <cell r="P249">
            <v>0</v>
          </cell>
          <cell r="Q249">
            <v>386.59</v>
          </cell>
          <cell r="R249">
            <v>40533</v>
          </cell>
          <cell r="S249">
            <v>40554</v>
          </cell>
          <cell r="T249" t="str">
            <v>201002201011</v>
          </cell>
          <cell r="U249" t="str">
            <v>bitib</v>
          </cell>
          <cell r="V249">
            <v>40185</v>
          </cell>
          <cell r="W249">
            <v>40542</v>
          </cell>
          <cell r="X249">
            <v>311226.84000000003</v>
          </cell>
          <cell r="Y249">
            <v>56020.83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 t="str">
            <v>Digər xidmət sahələri üzrə</v>
          </cell>
        </row>
        <row r="250">
          <cell r="D250">
            <v>1700884321</v>
          </cell>
          <cell r="E250">
            <v>20061</v>
          </cell>
          <cell r="F250">
            <v>277.29000000000002</v>
          </cell>
          <cell r="G250">
            <v>19523.759999999998</v>
          </cell>
          <cell r="H250">
            <v>0</v>
          </cell>
          <cell r="I250">
            <v>19783.71</v>
          </cell>
          <cell r="J250">
            <v>20061</v>
          </cell>
          <cell r="K250">
            <v>277.29000000000002</v>
          </cell>
          <cell r="L250">
            <v>0</v>
          </cell>
          <cell r="M250">
            <v>19783.71</v>
          </cell>
          <cell r="N250">
            <v>0</v>
          </cell>
          <cell r="O250">
            <v>0</v>
          </cell>
          <cell r="P250">
            <v>0</v>
          </cell>
          <cell r="Q250">
            <v>385.85</v>
          </cell>
          <cell r="R250">
            <v>40652</v>
          </cell>
          <cell r="S250">
            <v>40695</v>
          </cell>
          <cell r="T250" t="str">
            <v>201003201102</v>
          </cell>
          <cell r="U250" t="str">
            <v>bitib</v>
          </cell>
          <cell r="V250">
            <v>40191</v>
          </cell>
          <cell r="W250">
            <v>40536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 t="str">
            <v>Digər xidmət sahələri üzrə</v>
          </cell>
        </row>
        <row r="251">
          <cell r="D251">
            <v>1600362021</v>
          </cell>
          <cell r="E251">
            <v>97504.37</v>
          </cell>
          <cell r="F251">
            <v>642.16</v>
          </cell>
          <cell r="G251">
            <v>147824.22</v>
          </cell>
          <cell r="H251">
            <v>0</v>
          </cell>
          <cell r="I251">
            <v>96862.21</v>
          </cell>
          <cell r="J251">
            <v>97003.09</v>
          </cell>
          <cell r="K251">
            <v>531.85</v>
          </cell>
          <cell r="L251">
            <v>0</v>
          </cell>
          <cell r="M251">
            <v>96471.24</v>
          </cell>
          <cell r="N251">
            <v>-271.27999999999997</v>
          </cell>
          <cell r="O251">
            <v>-110.31</v>
          </cell>
          <cell r="P251">
            <v>0</v>
          </cell>
          <cell r="Q251">
            <v>379.5</v>
          </cell>
          <cell r="R251">
            <v>40414</v>
          </cell>
          <cell r="S251">
            <v>40504</v>
          </cell>
          <cell r="T251" t="str">
            <v>200910201007</v>
          </cell>
          <cell r="U251" t="str">
            <v>bitib</v>
          </cell>
          <cell r="V251">
            <v>40184</v>
          </cell>
          <cell r="W251">
            <v>40541</v>
          </cell>
          <cell r="X251">
            <v>4110.3900000000003</v>
          </cell>
          <cell r="Y251">
            <v>739.87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 t="str">
            <v>Digər xidmət sahələri üzrə</v>
          </cell>
        </row>
        <row r="252">
          <cell r="D252">
            <v>1700097941</v>
          </cell>
          <cell r="E252">
            <v>47083.89</v>
          </cell>
          <cell r="F252">
            <v>3559.95</v>
          </cell>
          <cell r="G252">
            <v>43890.400000000001</v>
          </cell>
          <cell r="H252">
            <v>0</v>
          </cell>
          <cell r="I252">
            <v>43523.94</v>
          </cell>
          <cell r="J252">
            <v>50307.34</v>
          </cell>
          <cell r="K252">
            <v>3403.66</v>
          </cell>
          <cell r="L252">
            <v>0</v>
          </cell>
          <cell r="M252">
            <v>46903.68</v>
          </cell>
          <cell r="N252">
            <v>12019.5</v>
          </cell>
          <cell r="O252">
            <v>-156.29</v>
          </cell>
          <cell r="P252">
            <v>0</v>
          </cell>
          <cell r="Q252">
            <v>376.05</v>
          </cell>
          <cell r="R252">
            <v>40653</v>
          </cell>
          <cell r="S252">
            <v>40696</v>
          </cell>
          <cell r="T252" t="str">
            <v>201006201102</v>
          </cell>
          <cell r="U252" t="str">
            <v>davam edir</v>
          </cell>
          <cell r="V252">
            <v>40183</v>
          </cell>
          <cell r="W252">
            <v>40542</v>
          </cell>
          <cell r="X252">
            <v>118442.47</v>
          </cell>
          <cell r="Y252">
            <v>21319.64</v>
          </cell>
          <cell r="Z252">
            <v>130.5</v>
          </cell>
          <cell r="AA252">
            <v>0.28000000000000003</v>
          </cell>
          <cell r="AB252">
            <v>0</v>
          </cell>
          <cell r="AC252">
            <v>0</v>
          </cell>
          <cell r="AD252" t="str">
            <v>Digər xidmət sahələri üzrə</v>
          </cell>
        </row>
        <row r="253">
          <cell r="D253">
            <v>1900012641</v>
          </cell>
          <cell r="E253">
            <v>1218.5999999999999</v>
          </cell>
          <cell r="F253">
            <v>3400</v>
          </cell>
          <cell r="G253">
            <v>0</v>
          </cell>
          <cell r="H253">
            <v>0</v>
          </cell>
          <cell r="I253">
            <v>-2181.4</v>
          </cell>
          <cell r="J253">
            <v>5923.19</v>
          </cell>
          <cell r="K253">
            <v>0</v>
          </cell>
          <cell r="L253">
            <v>4117.76</v>
          </cell>
          <cell r="M253">
            <v>1805.43</v>
          </cell>
          <cell r="N253">
            <v>4704.59</v>
          </cell>
          <cell r="O253">
            <v>717.76</v>
          </cell>
          <cell r="P253">
            <v>0</v>
          </cell>
          <cell r="Q253">
            <v>366.23</v>
          </cell>
          <cell r="R253">
            <v>39882</v>
          </cell>
          <cell r="S253">
            <v>40021</v>
          </cell>
          <cell r="T253" t="str">
            <v>200804200901</v>
          </cell>
          <cell r="U253" t="str">
            <v>bitib</v>
          </cell>
          <cell r="V253">
            <v>40193</v>
          </cell>
          <cell r="W253">
            <v>40390</v>
          </cell>
          <cell r="X253">
            <v>775</v>
          </cell>
          <cell r="Y253">
            <v>139.5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 t="str">
            <v>Topdan ticarət sahəsi üzrə</v>
          </cell>
        </row>
        <row r="254">
          <cell r="D254">
            <v>2000063531</v>
          </cell>
          <cell r="E254">
            <v>24999.439999999999</v>
          </cell>
          <cell r="F254">
            <v>4281.8100000000004</v>
          </cell>
          <cell r="G254">
            <v>21979.77</v>
          </cell>
          <cell r="H254">
            <v>0</v>
          </cell>
          <cell r="I254">
            <v>20717.63</v>
          </cell>
          <cell r="J254">
            <v>25452.75</v>
          </cell>
          <cell r="K254">
            <v>3921.8</v>
          </cell>
          <cell r="L254">
            <v>0</v>
          </cell>
          <cell r="M254">
            <v>21530.95</v>
          </cell>
          <cell r="N254">
            <v>929.7</v>
          </cell>
          <cell r="O254">
            <v>-360.01</v>
          </cell>
          <cell r="P254">
            <v>0</v>
          </cell>
          <cell r="Q254">
            <v>350.85</v>
          </cell>
          <cell r="R254">
            <v>40652</v>
          </cell>
          <cell r="S254">
            <v>40695</v>
          </cell>
          <cell r="T254" t="str">
            <v>201003201102</v>
          </cell>
          <cell r="U254" t="str">
            <v>bitib</v>
          </cell>
          <cell r="V254">
            <v>40184</v>
          </cell>
          <cell r="W254">
            <v>40539</v>
          </cell>
          <cell r="X254">
            <v>109519.56</v>
          </cell>
          <cell r="Y254">
            <v>19713.509999999998</v>
          </cell>
          <cell r="Z254">
            <v>1624.71</v>
          </cell>
          <cell r="AA254">
            <v>6.5</v>
          </cell>
          <cell r="AB254">
            <v>0</v>
          </cell>
          <cell r="AC254">
            <v>0</v>
          </cell>
          <cell r="AD254" t="str">
            <v>Digər xidmət sahələri üzrə</v>
          </cell>
        </row>
        <row r="255">
          <cell r="D255">
            <v>1600276201</v>
          </cell>
          <cell r="E255">
            <v>422415.29</v>
          </cell>
          <cell r="F255">
            <v>20683.400000000001</v>
          </cell>
          <cell r="G255">
            <v>31792.91</v>
          </cell>
          <cell r="H255">
            <v>206897</v>
          </cell>
          <cell r="I255">
            <v>401731.89</v>
          </cell>
          <cell r="J255">
            <v>319920.18</v>
          </cell>
          <cell r="K255">
            <v>0</v>
          </cell>
          <cell r="L255">
            <v>160316.01999999999</v>
          </cell>
          <cell r="M255">
            <v>159604.16</v>
          </cell>
          <cell r="N255">
            <v>-81811.710000000006</v>
          </cell>
          <cell r="O255">
            <v>139632.62</v>
          </cell>
          <cell r="P255">
            <v>0</v>
          </cell>
          <cell r="Q255">
            <v>336.73</v>
          </cell>
          <cell r="R255">
            <v>40591</v>
          </cell>
          <cell r="S255">
            <v>40595</v>
          </cell>
          <cell r="T255" t="str">
            <v>200912201010</v>
          </cell>
          <cell r="U255" t="str">
            <v>bitib</v>
          </cell>
          <cell r="V255">
            <v>40379</v>
          </cell>
          <cell r="W255">
            <v>40542</v>
          </cell>
          <cell r="X255">
            <v>175762.68</v>
          </cell>
          <cell r="Y255">
            <v>31637.279999999999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 t="str">
            <v>Topdan ticarət sahəsi üzrə</v>
          </cell>
        </row>
        <row r="256">
          <cell r="D256">
            <v>1800058791</v>
          </cell>
          <cell r="E256">
            <v>1184.96</v>
          </cell>
          <cell r="F256">
            <v>0</v>
          </cell>
          <cell r="G256">
            <v>584.97</v>
          </cell>
          <cell r="H256">
            <v>0</v>
          </cell>
          <cell r="I256">
            <v>1184.96</v>
          </cell>
          <cell r="J256">
            <v>21639.19</v>
          </cell>
          <cell r="K256">
            <v>0</v>
          </cell>
          <cell r="L256">
            <v>0</v>
          </cell>
          <cell r="M256">
            <v>21639.19</v>
          </cell>
          <cell r="N256">
            <v>20454.23</v>
          </cell>
          <cell r="O256">
            <v>0</v>
          </cell>
          <cell r="P256">
            <v>0</v>
          </cell>
          <cell r="Q256">
            <v>331.22</v>
          </cell>
          <cell r="R256">
            <v>39168</v>
          </cell>
          <cell r="S256">
            <v>39198</v>
          </cell>
          <cell r="T256" t="str">
            <v>200501200702</v>
          </cell>
          <cell r="U256" t="str">
            <v>bitib</v>
          </cell>
          <cell r="V256">
            <v>40290</v>
          </cell>
          <cell r="W256">
            <v>40532</v>
          </cell>
          <cell r="X256">
            <v>6583.1</v>
          </cell>
          <cell r="Y256">
            <v>1184.96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 t="str">
            <v>İctimai iaşə sahəsi üzrə</v>
          </cell>
        </row>
        <row r="257">
          <cell r="D257">
            <v>1700033571</v>
          </cell>
          <cell r="E257">
            <v>6706.81</v>
          </cell>
          <cell r="F257">
            <v>0</v>
          </cell>
          <cell r="G257">
            <v>6706.81</v>
          </cell>
          <cell r="H257">
            <v>0</v>
          </cell>
          <cell r="I257">
            <v>6706.81</v>
          </cell>
          <cell r="J257">
            <v>13418.03</v>
          </cell>
          <cell r="K257">
            <v>0</v>
          </cell>
          <cell r="L257">
            <v>0</v>
          </cell>
          <cell r="M257">
            <v>13418.03</v>
          </cell>
          <cell r="N257">
            <v>6711.22</v>
          </cell>
          <cell r="O257">
            <v>0</v>
          </cell>
          <cell r="P257">
            <v>0</v>
          </cell>
          <cell r="Q257">
            <v>329.1</v>
          </cell>
          <cell r="R257">
            <v>40501</v>
          </cell>
          <cell r="S257">
            <v>40511</v>
          </cell>
          <cell r="T257" t="str">
            <v>200910201009</v>
          </cell>
          <cell r="U257" t="str">
            <v>bitib</v>
          </cell>
          <cell r="V257">
            <v>40329</v>
          </cell>
          <cell r="W257">
            <v>40513</v>
          </cell>
          <cell r="X257">
            <v>7500.1</v>
          </cell>
          <cell r="Y257">
            <v>1350.02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 t="str">
            <v>Digər pərakəndə ticarət sahəsi üzrə</v>
          </cell>
        </row>
        <row r="258">
          <cell r="D258">
            <v>1900082301</v>
          </cell>
          <cell r="E258">
            <v>241.63</v>
          </cell>
          <cell r="F258">
            <v>1916.52</v>
          </cell>
          <cell r="G258">
            <v>241.63</v>
          </cell>
          <cell r="H258">
            <v>0</v>
          </cell>
          <cell r="I258">
            <v>-1674.89</v>
          </cell>
          <cell r="J258">
            <v>3715.93</v>
          </cell>
          <cell r="K258">
            <v>1916.51</v>
          </cell>
          <cell r="L258">
            <v>0</v>
          </cell>
          <cell r="M258">
            <v>1799.42</v>
          </cell>
          <cell r="N258">
            <v>3474.3</v>
          </cell>
          <cell r="O258">
            <v>-0.01</v>
          </cell>
          <cell r="P258">
            <v>0</v>
          </cell>
          <cell r="Q258">
            <v>324</v>
          </cell>
          <cell r="R258">
            <v>40444</v>
          </cell>
          <cell r="S258">
            <v>40448</v>
          </cell>
          <cell r="T258" t="str">
            <v>200811201007</v>
          </cell>
          <cell r="U258" t="str">
            <v>bitib</v>
          </cell>
          <cell r="V258">
            <v>40452</v>
          </cell>
          <cell r="W258">
            <v>40532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 t="str">
            <v>İctimai iaşə sahəsi üzrə</v>
          </cell>
        </row>
        <row r="259">
          <cell r="D259">
            <v>1700016171</v>
          </cell>
          <cell r="E259">
            <v>212532.89</v>
          </cell>
          <cell r="F259">
            <v>72843.41</v>
          </cell>
          <cell r="G259">
            <v>193669.49</v>
          </cell>
          <cell r="H259">
            <v>0</v>
          </cell>
          <cell r="I259">
            <v>139689.48000000001</v>
          </cell>
          <cell r="J259">
            <v>247208.5</v>
          </cell>
          <cell r="K259">
            <v>70234.05</v>
          </cell>
          <cell r="L259">
            <v>0</v>
          </cell>
          <cell r="M259">
            <v>176974.45</v>
          </cell>
          <cell r="N259">
            <v>36379</v>
          </cell>
          <cell r="O259">
            <v>-2609.36</v>
          </cell>
          <cell r="P259">
            <v>0</v>
          </cell>
          <cell r="Q259">
            <v>321.41000000000003</v>
          </cell>
          <cell r="R259">
            <v>39454</v>
          </cell>
          <cell r="S259">
            <v>39538</v>
          </cell>
          <cell r="T259" t="str">
            <v>200601200710</v>
          </cell>
          <cell r="U259" t="str">
            <v>bitib</v>
          </cell>
          <cell r="V259">
            <v>40184</v>
          </cell>
          <cell r="W259">
            <v>40543</v>
          </cell>
          <cell r="X259">
            <v>713885.97</v>
          </cell>
          <cell r="Y259">
            <v>128499.48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 t="str">
            <v>Digər pərakəndə ticarət sahəsi üzrə</v>
          </cell>
        </row>
        <row r="260">
          <cell r="D260">
            <v>1601185131</v>
          </cell>
          <cell r="E260">
            <v>1991495.13</v>
          </cell>
          <cell r="F260">
            <v>7016752.7800000003</v>
          </cell>
          <cell r="G260">
            <v>164762.74</v>
          </cell>
          <cell r="H260">
            <v>0</v>
          </cell>
          <cell r="I260">
            <v>-5025257.6500000004</v>
          </cell>
          <cell r="J260">
            <v>1740896.89</v>
          </cell>
          <cell r="K260">
            <v>6440955.4400000004</v>
          </cell>
          <cell r="L260">
            <v>0</v>
          </cell>
          <cell r="M260">
            <v>-4700058.55</v>
          </cell>
          <cell r="N260">
            <v>9904.7000000000007</v>
          </cell>
          <cell r="O260">
            <v>-575797.34</v>
          </cell>
          <cell r="P260">
            <v>0</v>
          </cell>
          <cell r="Q260">
            <v>316.23</v>
          </cell>
          <cell r="T260" t="str">
            <v/>
          </cell>
          <cell r="V260">
            <v>40280</v>
          </cell>
          <cell r="W260">
            <v>40542</v>
          </cell>
          <cell r="X260">
            <v>4836635.4800000004</v>
          </cell>
          <cell r="Y260">
            <v>870594.4</v>
          </cell>
          <cell r="Z260">
            <v>143983.73000000001</v>
          </cell>
          <cell r="AA260">
            <v>7.23</v>
          </cell>
          <cell r="AB260">
            <v>1</v>
          </cell>
          <cell r="AC260">
            <v>0</v>
          </cell>
          <cell r="AD260" t="str">
            <v>Digər xidmət sahələri üzrə</v>
          </cell>
        </row>
        <row r="261">
          <cell r="D261">
            <v>1700070611</v>
          </cell>
          <cell r="E261">
            <v>38418.46</v>
          </cell>
          <cell r="F261">
            <v>1124.94</v>
          </cell>
          <cell r="G261">
            <v>37352.870000000003</v>
          </cell>
          <cell r="H261">
            <v>0</v>
          </cell>
          <cell r="I261">
            <v>37293.519999999997</v>
          </cell>
          <cell r="J261">
            <v>41461.019999999997</v>
          </cell>
          <cell r="K261">
            <v>954.86</v>
          </cell>
          <cell r="L261">
            <v>2146.8000000000002</v>
          </cell>
          <cell r="M261">
            <v>38359.360000000001</v>
          </cell>
          <cell r="N261">
            <v>3042.56</v>
          </cell>
          <cell r="O261">
            <v>1976.72</v>
          </cell>
          <cell r="P261">
            <v>0</v>
          </cell>
          <cell r="Q261">
            <v>315</v>
          </cell>
          <cell r="R261">
            <v>40322</v>
          </cell>
          <cell r="S261">
            <v>40332</v>
          </cell>
          <cell r="T261" t="str">
            <v>200907201004</v>
          </cell>
          <cell r="U261" t="str">
            <v>bitib</v>
          </cell>
          <cell r="V261">
            <v>40185</v>
          </cell>
          <cell r="W261">
            <v>40540</v>
          </cell>
          <cell r="X261">
            <v>200851.38</v>
          </cell>
          <cell r="Y261">
            <v>36153.279999999999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 t="str">
            <v>Topdan ticarət sahəsi üzrə</v>
          </cell>
        </row>
        <row r="262">
          <cell r="D262">
            <v>1800200591</v>
          </cell>
          <cell r="E262">
            <v>6348.6</v>
          </cell>
          <cell r="F262">
            <v>134.85</v>
          </cell>
          <cell r="G262">
            <v>3084.08</v>
          </cell>
          <cell r="H262">
            <v>3328.43</v>
          </cell>
          <cell r="I262">
            <v>6213.75</v>
          </cell>
          <cell r="J262">
            <v>6348.6</v>
          </cell>
          <cell r="K262">
            <v>110.57</v>
          </cell>
          <cell r="L262">
            <v>3328.43</v>
          </cell>
          <cell r="M262">
            <v>2909.6</v>
          </cell>
          <cell r="N262">
            <v>0</v>
          </cell>
          <cell r="O262">
            <v>3304.15</v>
          </cell>
          <cell r="P262">
            <v>0</v>
          </cell>
          <cell r="Q262">
            <v>307.04000000000002</v>
          </cell>
          <cell r="R262">
            <v>40429</v>
          </cell>
          <cell r="S262">
            <v>40450</v>
          </cell>
          <cell r="T262" t="str">
            <v>200908201007</v>
          </cell>
          <cell r="U262" t="str">
            <v>bitib</v>
          </cell>
          <cell r="V262">
            <v>40193</v>
          </cell>
          <cell r="W262">
            <v>40532</v>
          </cell>
          <cell r="X262">
            <v>31800</v>
          </cell>
          <cell r="Y262">
            <v>5724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 t="str">
            <v>Topdan ticarət sahəsi üzrə</v>
          </cell>
        </row>
        <row r="263">
          <cell r="D263">
            <v>1700235751</v>
          </cell>
          <cell r="E263">
            <v>2922.57</v>
          </cell>
          <cell r="F263">
            <v>5991.16</v>
          </cell>
          <cell r="G263">
            <v>2922.57</v>
          </cell>
          <cell r="H263">
            <v>0</v>
          </cell>
          <cell r="I263">
            <v>-3068.59</v>
          </cell>
          <cell r="J263">
            <v>1372.86</v>
          </cell>
          <cell r="K263">
            <v>5456.05</v>
          </cell>
          <cell r="L263">
            <v>0</v>
          </cell>
          <cell r="M263">
            <v>-4083.19</v>
          </cell>
          <cell r="N263">
            <v>-1549.71</v>
          </cell>
          <cell r="O263">
            <v>-535.11</v>
          </cell>
          <cell r="P263">
            <v>0</v>
          </cell>
          <cell r="Q263">
            <v>306.54000000000002</v>
          </cell>
          <cell r="R263">
            <v>40555</v>
          </cell>
          <cell r="S263">
            <v>40562</v>
          </cell>
          <cell r="T263" t="str">
            <v>200901201011</v>
          </cell>
          <cell r="U263" t="str">
            <v>bitib</v>
          </cell>
          <cell r="V263">
            <v>40191</v>
          </cell>
          <cell r="W263">
            <v>40533</v>
          </cell>
          <cell r="X263">
            <v>16236.49</v>
          </cell>
          <cell r="Y263">
            <v>2922.57</v>
          </cell>
          <cell r="Z263">
            <v>0</v>
          </cell>
          <cell r="AA263">
            <v>0</v>
          </cell>
          <cell r="AB263">
            <v>115.2</v>
          </cell>
          <cell r="AC263">
            <v>1.29</v>
          </cell>
          <cell r="AD263" t="str">
            <v>Digər xidmət sahələri üzrə</v>
          </cell>
        </row>
        <row r="264">
          <cell r="D264">
            <v>2001263241</v>
          </cell>
          <cell r="E264">
            <v>24759.37</v>
          </cell>
          <cell r="F264">
            <v>0</v>
          </cell>
          <cell r="G264">
            <v>25649.919999999998</v>
          </cell>
          <cell r="H264">
            <v>0</v>
          </cell>
          <cell r="I264">
            <v>24759.37</v>
          </cell>
          <cell r="J264">
            <v>38971.9</v>
          </cell>
          <cell r="K264">
            <v>0</v>
          </cell>
          <cell r="L264">
            <v>7868.74</v>
          </cell>
          <cell r="M264">
            <v>31103.16</v>
          </cell>
          <cell r="N264">
            <v>14212.53</v>
          </cell>
          <cell r="O264">
            <v>7868.74</v>
          </cell>
          <cell r="P264">
            <v>0</v>
          </cell>
          <cell r="Q264">
            <v>304.63</v>
          </cell>
          <cell r="T264" t="str">
            <v/>
          </cell>
          <cell r="V264">
            <v>40255</v>
          </cell>
          <cell r="W264">
            <v>40539</v>
          </cell>
          <cell r="X264">
            <v>207562</v>
          </cell>
          <cell r="Y264">
            <v>37361.160000000003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 t="str">
            <v>Topdan ticarət sahəsi üzrə</v>
          </cell>
        </row>
        <row r="265">
          <cell r="D265">
            <v>1700370951</v>
          </cell>
          <cell r="E265">
            <v>906.1</v>
          </cell>
          <cell r="F265">
            <v>14671.57</v>
          </cell>
          <cell r="G265">
            <v>1102.8399999999999</v>
          </cell>
          <cell r="H265">
            <v>0</v>
          </cell>
          <cell r="I265">
            <v>-13765.47</v>
          </cell>
          <cell r="J265">
            <v>480483.31</v>
          </cell>
          <cell r="K265">
            <v>12190.81</v>
          </cell>
          <cell r="L265">
            <v>0</v>
          </cell>
          <cell r="M265">
            <v>468292.5</v>
          </cell>
          <cell r="N265">
            <v>479577.21</v>
          </cell>
          <cell r="O265">
            <v>-2480.7600000000002</v>
          </cell>
          <cell r="P265">
            <v>0</v>
          </cell>
          <cell r="Q265">
            <v>301.12</v>
          </cell>
          <cell r="R265">
            <v>40541</v>
          </cell>
          <cell r="S265">
            <v>40556</v>
          </cell>
          <cell r="T265" t="str">
            <v>200911201010</v>
          </cell>
          <cell r="U265" t="str">
            <v>bitib</v>
          </cell>
          <cell r="V265">
            <v>40190</v>
          </cell>
          <cell r="W265">
            <v>40541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 t="str">
            <v>Təhsil, səhiyyə və maliyyə xidmətləri sahəsi üzrə</v>
          </cell>
        </row>
        <row r="266">
          <cell r="D266">
            <v>1700948371</v>
          </cell>
          <cell r="E266">
            <v>2760.37</v>
          </cell>
          <cell r="F266">
            <v>153.06</v>
          </cell>
          <cell r="G266">
            <v>2760.37</v>
          </cell>
          <cell r="H266">
            <v>0</v>
          </cell>
          <cell r="I266">
            <v>2607.31</v>
          </cell>
          <cell r="J266">
            <v>2762.35</v>
          </cell>
          <cell r="K266">
            <v>89.15</v>
          </cell>
          <cell r="L266">
            <v>0</v>
          </cell>
          <cell r="M266">
            <v>2673.2</v>
          </cell>
          <cell r="N266">
            <v>1.98</v>
          </cell>
          <cell r="O266">
            <v>-63.91</v>
          </cell>
          <cell r="P266">
            <v>0</v>
          </cell>
          <cell r="Q266">
            <v>297.95999999999998</v>
          </cell>
          <cell r="R266">
            <v>40658</v>
          </cell>
          <cell r="S266">
            <v>40701</v>
          </cell>
          <cell r="T266" t="str">
            <v>201002201102</v>
          </cell>
          <cell r="U266" t="str">
            <v>bitib</v>
          </cell>
          <cell r="V266">
            <v>40268</v>
          </cell>
          <cell r="W266">
            <v>40535</v>
          </cell>
          <cell r="X266">
            <v>12661.4</v>
          </cell>
          <cell r="Y266">
            <v>2279.0500000000002</v>
          </cell>
          <cell r="Z266">
            <v>34.020000000000003</v>
          </cell>
          <cell r="AA266">
            <v>1.23</v>
          </cell>
          <cell r="AB266">
            <v>0</v>
          </cell>
          <cell r="AC266">
            <v>0</v>
          </cell>
          <cell r="AD266" t="str">
            <v>Digər xidmət sahələri üzrə</v>
          </cell>
        </row>
        <row r="267">
          <cell r="D267">
            <v>1600255491</v>
          </cell>
          <cell r="E267">
            <v>38459.75</v>
          </cell>
          <cell r="F267">
            <v>1537.63</v>
          </cell>
          <cell r="G267">
            <v>37733.040000000001</v>
          </cell>
          <cell r="H267">
            <v>0</v>
          </cell>
          <cell r="I267">
            <v>36922.120000000003</v>
          </cell>
          <cell r="J267">
            <v>39050.019999999997</v>
          </cell>
          <cell r="K267">
            <v>1386.98</v>
          </cell>
          <cell r="L267">
            <v>0</v>
          </cell>
          <cell r="M267">
            <v>37663.040000000001</v>
          </cell>
          <cell r="N267">
            <v>590.27</v>
          </cell>
          <cell r="O267">
            <v>-150.65</v>
          </cell>
          <cell r="P267">
            <v>0</v>
          </cell>
          <cell r="Q267">
            <v>293.25</v>
          </cell>
          <cell r="R267">
            <v>40535</v>
          </cell>
          <cell r="S267">
            <v>40541</v>
          </cell>
          <cell r="T267" t="str">
            <v>200906201010</v>
          </cell>
          <cell r="U267" t="str">
            <v>bitib</v>
          </cell>
          <cell r="V267">
            <v>40205</v>
          </cell>
          <cell r="W267">
            <v>40542</v>
          </cell>
          <cell r="X267">
            <v>95037.15</v>
          </cell>
          <cell r="Y267">
            <v>17106.689999999999</v>
          </cell>
          <cell r="Z267">
            <v>4272.4799999999996</v>
          </cell>
          <cell r="AA267">
            <v>11.11</v>
          </cell>
          <cell r="AB267">
            <v>0</v>
          </cell>
          <cell r="AC267">
            <v>0</v>
          </cell>
          <cell r="AD267" t="str">
            <v>Topdan ticarət sahəsi üzrə</v>
          </cell>
        </row>
        <row r="268">
          <cell r="D268">
            <v>1700243031</v>
          </cell>
          <cell r="E268">
            <v>8969.66</v>
          </cell>
          <cell r="F268">
            <v>1044.8900000000001</v>
          </cell>
          <cell r="G268">
            <v>7260</v>
          </cell>
          <cell r="H268">
            <v>0</v>
          </cell>
          <cell r="I268">
            <v>7924.77</v>
          </cell>
          <cell r="J268">
            <v>21979.15</v>
          </cell>
          <cell r="K268">
            <v>965.69</v>
          </cell>
          <cell r="L268">
            <v>0</v>
          </cell>
          <cell r="M268">
            <v>21013.46</v>
          </cell>
          <cell r="N268">
            <v>13009.49</v>
          </cell>
          <cell r="O268">
            <v>-79.2</v>
          </cell>
          <cell r="P268">
            <v>0</v>
          </cell>
          <cell r="Q268">
            <v>285.58</v>
          </cell>
          <cell r="R268">
            <v>40315</v>
          </cell>
          <cell r="S268">
            <v>40325</v>
          </cell>
          <cell r="T268" t="str">
            <v>200903201003</v>
          </cell>
          <cell r="U268" t="str">
            <v>bitib</v>
          </cell>
          <cell r="V268">
            <v>40186</v>
          </cell>
          <cell r="W268">
            <v>40542</v>
          </cell>
          <cell r="X268">
            <v>14602.95</v>
          </cell>
          <cell r="Y268">
            <v>2628.55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 t="str">
            <v>Digər xidmət sahələri üzrə</v>
          </cell>
        </row>
        <row r="269">
          <cell r="D269">
            <v>9900020171</v>
          </cell>
          <cell r="E269">
            <v>6201.76</v>
          </cell>
          <cell r="F269">
            <v>219688.37</v>
          </cell>
          <cell r="G269">
            <v>0</v>
          </cell>
          <cell r="H269">
            <v>0</v>
          </cell>
          <cell r="I269">
            <v>-213486.61</v>
          </cell>
          <cell r="J269">
            <v>373363.22</v>
          </cell>
          <cell r="K269">
            <v>189442.2</v>
          </cell>
          <cell r="L269">
            <v>0</v>
          </cell>
          <cell r="M269">
            <v>183921.02</v>
          </cell>
          <cell r="N269">
            <v>368656.44</v>
          </cell>
          <cell r="O269">
            <v>-30246.17</v>
          </cell>
          <cell r="P269">
            <v>0</v>
          </cell>
          <cell r="Q269">
            <v>285.3</v>
          </cell>
          <cell r="R269">
            <v>39197</v>
          </cell>
          <cell r="S269">
            <v>39205</v>
          </cell>
          <cell r="T269" t="str">
            <v>200601200703</v>
          </cell>
          <cell r="U269" t="str">
            <v>bitib</v>
          </cell>
          <cell r="V269">
            <v>40184</v>
          </cell>
          <cell r="W269">
            <v>40540</v>
          </cell>
          <cell r="X269">
            <v>25412.06</v>
          </cell>
          <cell r="Y269">
            <v>4574.17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 t="str">
            <v>Digər xidmət sahələri üzrə</v>
          </cell>
        </row>
        <row r="270">
          <cell r="D270">
            <v>2001150911</v>
          </cell>
          <cell r="E270">
            <v>6712.9</v>
          </cell>
          <cell r="F270">
            <v>6605</v>
          </cell>
          <cell r="G270">
            <v>116.76</v>
          </cell>
          <cell r="H270">
            <v>0</v>
          </cell>
          <cell r="I270">
            <v>107.9</v>
          </cell>
          <cell r="J270">
            <v>7979.84</v>
          </cell>
          <cell r="K270">
            <v>6605</v>
          </cell>
          <cell r="L270">
            <v>3290.02</v>
          </cell>
          <cell r="M270">
            <v>-1915.18</v>
          </cell>
          <cell r="N270">
            <v>1266.94</v>
          </cell>
          <cell r="O270">
            <v>3290.02</v>
          </cell>
          <cell r="P270">
            <v>0</v>
          </cell>
          <cell r="Q270">
            <v>284.05</v>
          </cell>
          <cell r="R270">
            <v>40473</v>
          </cell>
          <cell r="S270">
            <v>40483</v>
          </cell>
          <cell r="T270" t="str">
            <v>200912201009</v>
          </cell>
          <cell r="U270" t="str">
            <v>bitib</v>
          </cell>
          <cell r="V270">
            <v>40196</v>
          </cell>
          <cell r="W270">
            <v>40512</v>
          </cell>
          <cell r="X270">
            <v>7516</v>
          </cell>
          <cell r="Y270">
            <v>1352.88</v>
          </cell>
          <cell r="Z270">
            <v>0</v>
          </cell>
          <cell r="AA270">
            <v>0</v>
          </cell>
          <cell r="AB270">
            <v>1205</v>
          </cell>
          <cell r="AC270">
            <v>17.93</v>
          </cell>
          <cell r="AD270" t="str">
            <v>Topdan ticarət sahəsi üzrə</v>
          </cell>
        </row>
        <row r="271">
          <cell r="D271">
            <v>1700801401</v>
          </cell>
          <cell r="E271">
            <v>12979.29</v>
          </cell>
          <cell r="F271">
            <v>2732.61</v>
          </cell>
          <cell r="G271">
            <v>13304.69</v>
          </cell>
          <cell r="H271">
            <v>0</v>
          </cell>
          <cell r="I271">
            <v>10246.68</v>
          </cell>
          <cell r="J271">
            <v>20235.599999999999</v>
          </cell>
          <cell r="K271">
            <v>2432.79</v>
          </cell>
          <cell r="L271">
            <v>0</v>
          </cell>
          <cell r="M271">
            <v>17802.810000000001</v>
          </cell>
          <cell r="N271">
            <v>7308</v>
          </cell>
          <cell r="O271">
            <v>-299.82</v>
          </cell>
          <cell r="P271">
            <v>0</v>
          </cell>
          <cell r="Q271">
            <v>279</v>
          </cell>
          <cell r="R271">
            <v>40301</v>
          </cell>
          <cell r="S271">
            <v>40302</v>
          </cell>
          <cell r="T271" t="str">
            <v>200905201003</v>
          </cell>
          <cell r="U271" t="str">
            <v>bitib</v>
          </cell>
          <cell r="V271">
            <v>40185</v>
          </cell>
          <cell r="W271">
            <v>40536</v>
          </cell>
          <cell r="X271">
            <v>60670</v>
          </cell>
          <cell r="Y271">
            <v>12314.6</v>
          </cell>
          <cell r="Z271">
            <v>0</v>
          </cell>
          <cell r="AA271">
            <v>0</v>
          </cell>
          <cell r="AB271">
            <v>33.299999999999997</v>
          </cell>
          <cell r="AC271">
            <v>0.21</v>
          </cell>
          <cell r="AD271" t="str">
            <v>Digər xidmət sahələri üzrə</v>
          </cell>
        </row>
        <row r="272">
          <cell r="D272">
            <v>1800113291</v>
          </cell>
          <cell r="E272">
            <v>153</v>
          </cell>
          <cell r="F272">
            <v>176.09</v>
          </cell>
          <cell r="G272">
            <v>769.41</v>
          </cell>
          <cell r="H272">
            <v>0</v>
          </cell>
          <cell r="I272">
            <v>-23.09</v>
          </cell>
          <cell r="J272">
            <v>8437.5</v>
          </cell>
          <cell r="K272">
            <v>176.1</v>
          </cell>
          <cell r="L272">
            <v>0</v>
          </cell>
          <cell r="M272">
            <v>8261.4</v>
          </cell>
          <cell r="N272">
            <v>8284.5</v>
          </cell>
          <cell r="O272">
            <v>0.01</v>
          </cell>
          <cell r="P272">
            <v>0</v>
          </cell>
          <cell r="Q272">
            <v>270</v>
          </cell>
          <cell r="R272">
            <v>40501</v>
          </cell>
          <cell r="S272">
            <v>40513</v>
          </cell>
          <cell r="T272" t="str">
            <v>200906201009</v>
          </cell>
          <cell r="U272" t="str">
            <v>bitib</v>
          </cell>
          <cell r="V272">
            <v>40195</v>
          </cell>
          <cell r="W272">
            <v>40267</v>
          </cell>
          <cell r="X272">
            <v>0</v>
          </cell>
          <cell r="Y272">
            <v>0</v>
          </cell>
          <cell r="Z272">
            <v>153</v>
          </cell>
          <cell r="AA272">
            <v>100</v>
          </cell>
          <cell r="AB272">
            <v>0</v>
          </cell>
          <cell r="AC272">
            <v>0</v>
          </cell>
          <cell r="AD272" t="str">
            <v>Digər xidmət sahələri üzrə</v>
          </cell>
        </row>
        <row r="273">
          <cell r="D273">
            <v>1800193171</v>
          </cell>
          <cell r="E273">
            <v>6906.31</v>
          </cell>
          <cell r="F273">
            <v>603.79</v>
          </cell>
          <cell r="G273">
            <v>8953.1299999999992</v>
          </cell>
          <cell r="H273">
            <v>0</v>
          </cell>
          <cell r="I273">
            <v>6302.52</v>
          </cell>
          <cell r="J273">
            <v>7858.47</v>
          </cell>
          <cell r="K273">
            <v>0</v>
          </cell>
          <cell r="L273">
            <v>0</v>
          </cell>
          <cell r="M273">
            <v>7858.47</v>
          </cell>
          <cell r="N273">
            <v>952.16</v>
          </cell>
          <cell r="O273">
            <v>-603.79</v>
          </cell>
          <cell r="P273">
            <v>0</v>
          </cell>
          <cell r="Q273">
            <v>268.67</v>
          </cell>
          <cell r="R273">
            <v>40312</v>
          </cell>
          <cell r="S273">
            <v>40323</v>
          </cell>
          <cell r="T273" t="str">
            <v>200903201003</v>
          </cell>
          <cell r="U273" t="str">
            <v>bitib</v>
          </cell>
          <cell r="V273">
            <v>40195</v>
          </cell>
          <cell r="W273">
            <v>40541</v>
          </cell>
          <cell r="X273">
            <v>38368.400000000001</v>
          </cell>
          <cell r="Y273">
            <v>6906.31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 t="str">
            <v>Digər xidmət sahələri üzrə</v>
          </cell>
        </row>
        <row r="274">
          <cell r="D274">
            <v>1801022521</v>
          </cell>
          <cell r="E274">
            <v>90361.81</v>
          </cell>
          <cell r="F274">
            <v>3885.6</v>
          </cell>
          <cell r="G274">
            <v>72694.45</v>
          </cell>
          <cell r="H274">
            <v>0</v>
          </cell>
          <cell r="I274">
            <v>86476.21</v>
          </cell>
          <cell r="J274">
            <v>90515.08</v>
          </cell>
          <cell r="K274">
            <v>3665.48</v>
          </cell>
          <cell r="L274">
            <v>0</v>
          </cell>
          <cell r="M274">
            <v>86849.600000000006</v>
          </cell>
          <cell r="N274">
            <v>837.37</v>
          </cell>
          <cell r="O274">
            <v>-220.12</v>
          </cell>
          <cell r="P274">
            <v>0</v>
          </cell>
          <cell r="Q274">
            <v>261</v>
          </cell>
          <cell r="R274">
            <v>40533</v>
          </cell>
          <cell r="S274">
            <v>40536</v>
          </cell>
          <cell r="T274" t="str">
            <v>201002201011</v>
          </cell>
          <cell r="U274" t="str">
            <v>bitib</v>
          </cell>
          <cell r="V274">
            <v>40196</v>
          </cell>
          <cell r="W274">
            <v>40542</v>
          </cell>
          <cell r="X274">
            <v>435561</v>
          </cell>
          <cell r="Y274">
            <v>78400.98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 t="str">
            <v>Digər xidmət sahələri üzrə</v>
          </cell>
        </row>
        <row r="275">
          <cell r="D275">
            <v>1700093681</v>
          </cell>
          <cell r="E275">
            <v>31744.07</v>
          </cell>
          <cell r="F275">
            <v>43090.59</v>
          </cell>
          <cell r="G275">
            <v>0</v>
          </cell>
          <cell r="H275">
            <v>0</v>
          </cell>
          <cell r="I275">
            <v>-11346.52</v>
          </cell>
          <cell r="J275">
            <v>54090.57</v>
          </cell>
          <cell r="K275">
            <v>42855.57</v>
          </cell>
          <cell r="L275">
            <v>4051.56</v>
          </cell>
          <cell r="M275">
            <v>7183.44</v>
          </cell>
          <cell r="N275">
            <v>35705.03</v>
          </cell>
          <cell r="O275">
            <v>3816.54</v>
          </cell>
          <cell r="P275">
            <v>0</v>
          </cell>
          <cell r="Q275">
            <v>259.27999999999997</v>
          </cell>
          <cell r="R275">
            <v>40596</v>
          </cell>
          <cell r="S275">
            <v>40645</v>
          </cell>
          <cell r="T275" t="str">
            <v>201005201101</v>
          </cell>
          <cell r="U275" t="str">
            <v>bitib</v>
          </cell>
          <cell r="V275">
            <v>40184</v>
          </cell>
          <cell r="W275">
            <v>40540</v>
          </cell>
          <cell r="X275">
            <v>74643.3</v>
          </cell>
          <cell r="Y275">
            <v>13435.77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 t="str">
            <v>Digər pərakəndə ticarət sahəsi üzrə</v>
          </cell>
        </row>
        <row r="276">
          <cell r="D276">
            <v>1600253371</v>
          </cell>
          <cell r="E276">
            <v>1001.92</v>
          </cell>
          <cell r="F276">
            <v>3202.87</v>
          </cell>
          <cell r="G276">
            <v>1030.9000000000001</v>
          </cell>
          <cell r="H276">
            <v>0</v>
          </cell>
          <cell r="I276">
            <v>-2200.9499999999998</v>
          </cell>
          <cell r="J276">
            <v>8190.81</v>
          </cell>
          <cell r="K276">
            <v>2324.83</v>
          </cell>
          <cell r="L276">
            <v>0</v>
          </cell>
          <cell r="M276">
            <v>5865.98</v>
          </cell>
          <cell r="N276">
            <v>7188.89</v>
          </cell>
          <cell r="O276">
            <v>-878.04</v>
          </cell>
          <cell r="P276">
            <v>0</v>
          </cell>
          <cell r="Q276">
            <v>252.95</v>
          </cell>
          <cell r="R276">
            <v>40324</v>
          </cell>
          <cell r="S276">
            <v>40325</v>
          </cell>
          <cell r="T276" t="str">
            <v>200903201003</v>
          </cell>
          <cell r="U276" t="str">
            <v>bitib</v>
          </cell>
          <cell r="V276">
            <v>40203</v>
          </cell>
          <cell r="W276">
            <v>40539</v>
          </cell>
          <cell r="X276">
            <v>5566.16</v>
          </cell>
          <cell r="Y276">
            <v>1001.92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 t="str">
            <v>Digər xidmət sahələri üzrə</v>
          </cell>
        </row>
        <row r="277">
          <cell r="D277">
            <v>1600202561</v>
          </cell>
          <cell r="E277">
            <v>627.66</v>
          </cell>
          <cell r="F277">
            <v>2348.89</v>
          </cell>
          <cell r="G277">
            <v>3329.45</v>
          </cell>
          <cell r="H277">
            <v>0</v>
          </cell>
          <cell r="I277">
            <v>-1721.23</v>
          </cell>
          <cell r="J277">
            <v>4372.79</v>
          </cell>
          <cell r="K277">
            <v>1408.68</v>
          </cell>
          <cell r="L277">
            <v>0</v>
          </cell>
          <cell r="M277">
            <v>2964.11</v>
          </cell>
          <cell r="N277">
            <v>3745.13</v>
          </cell>
          <cell r="O277">
            <v>-940.21</v>
          </cell>
          <cell r="P277">
            <v>0</v>
          </cell>
          <cell r="Q277">
            <v>247.27</v>
          </cell>
          <cell r="R277">
            <v>40360</v>
          </cell>
          <cell r="S277">
            <v>40484</v>
          </cell>
          <cell r="T277" t="str">
            <v>200907201005</v>
          </cell>
          <cell r="U277" t="str">
            <v>bitib</v>
          </cell>
          <cell r="V277">
            <v>40192</v>
          </cell>
          <cell r="W277">
            <v>40520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 t="str">
            <v>Təhsil, səhiyyə və maliyyə xidmətləri sahəsi üzrə</v>
          </cell>
        </row>
        <row r="278">
          <cell r="D278">
            <v>1801143081</v>
          </cell>
          <cell r="E278">
            <v>0</v>
          </cell>
          <cell r="F278">
            <v>994.36</v>
          </cell>
          <cell r="G278">
            <v>0</v>
          </cell>
          <cell r="H278">
            <v>0</v>
          </cell>
          <cell r="I278">
            <v>-994.36</v>
          </cell>
          <cell r="J278">
            <v>116.04</v>
          </cell>
          <cell r="K278">
            <v>0</v>
          </cell>
          <cell r="L278">
            <v>0</v>
          </cell>
          <cell r="M278">
            <v>116.04</v>
          </cell>
          <cell r="N278">
            <v>116.04</v>
          </cell>
          <cell r="O278">
            <v>-994.36</v>
          </cell>
          <cell r="P278">
            <v>0</v>
          </cell>
          <cell r="Q278">
            <v>238.33</v>
          </cell>
          <cell r="T278" t="str">
            <v/>
          </cell>
          <cell r="V278">
            <v>40232</v>
          </cell>
          <cell r="W278">
            <v>40536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 t="str">
            <v>Digər xidmət sahələri üzrə</v>
          </cell>
        </row>
        <row r="279">
          <cell r="D279">
            <v>1700393501</v>
          </cell>
          <cell r="E279">
            <v>7894.91</v>
          </cell>
          <cell r="F279">
            <v>13441.52</v>
          </cell>
          <cell r="G279">
            <v>0</v>
          </cell>
          <cell r="H279">
            <v>0</v>
          </cell>
          <cell r="I279">
            <v>-5546.61</v>
          </cell>
          <cell r="J279">
            <v>14815.72</v>
          </cell>
          <cell r="K279">
            <v>13382.16</v>
          </cell>
          <cell r="L279">
            <v>0</v>
          </cell>
          <cell r="M279">
            <v>1433.56</v>
          </cell>
          <cell r="N279">
            <v>6969.41</v>
          </cell>
          <cell r="O279">
            <v>-59.36</v>
          </cell>
          <cell r="P279">
            <v>0</v>
          </cell>
          <cell r="Q279">
            <v>236.19</v>
          </cell>
          <cell r="R279">
            <v>40414</v>
          </cell>
          <cell r="S279">
            <v>40420</v>
          </cell>
          <cell r="T279" t="str">
            <v>200910201007</v>
          </cell>
          <cell r="U279" t="str">
            <v>bitib</v>
          </cell>
          <cell r="V279">
            <v>40193</v>
          </cell>
          <cell r="W279">
            <v>40540</v>
          </cell>
          <cell r="X279">
            <v>37753.07</v>
          </cell>
          <cell r="Y279">
            <v>6795.53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 t="str">
            <v>Digər xidmət sahələri üzrə</v>
          </cell>
        </row>
        <row r="280">
          <cell r="D280">
            <v>1700263341</v>
          </cell>
          <cell r="E280">
            <v>20570.73</v>
          </cell>
          <cell r="F280">
            <v>2264.11</v>
          </cell>
          <cell r="G280">
            <v>19536.419999999998</v>
          </cell>
          <cell r="H280">
            <v>0</v>
          </cell>
          <cell r="I280">
            <v>18306.62</v>
          </cell>
          <cell r="J280">
            <v>24221.43</v>
          </cell>
          <cell r="K280">
            <v>1713.18</v>
          </cell>
          <cell r="L280">
            <v>0</v>
          </cell>
          <cell r="M280">
            <v>22967.47</v>
          </cell>
          <cell r="N280">
            <v>3650.7</v>
          </cell>
          <cell r="O280">
            <v>-550.92999999999995</v>
          </cell>
          <cell r="P280">
            <v>0</v>
          </cell>
          <cell r="Q280">
            <v>235.8</v>
          </cell>
          <cell r="R280">
            <v>39734</v>
          </cell>
          <cell r="S280">
            <v>39744</v>
          </cell>
          <cell r="T280" t="str">
            <v>200512200808</v>
          </cell>
          <cell r="U280" t="str">
            <v>bitib</v>
          </cell>
          <cell r="V280">
            <v>40189</v>
          </cell>
          <cell r="W280">
            <v>40542</v>
          </cell>
          <cell r="X280">
            <v>85279.39</v>
          </cell>
          <cell r="Y280">
            <v>15349.89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 t="str">
            <v>İstehsal sahəsi üzrə</v>
          </cell>
        </row>
        <row r="281">
          <cell r="D281">
            <v>2001108011</v>
          </cell>
          <cell r="E281">
            <v>4600.45</v>
          </cell>
          <cell r="F281">
            <v>9741.9</v>
          </cell>
          <cell r="G281">
            <v>2800.93</v>
          </cell>
          <cell r="H281">
            <v>0</v>
          </cell>
          <cell r="I281">
            <v>-5141.45</v>
          </cell>
          <cell r="J281">
            <v>5237.1499999999996</v>
          </cell>
          <cell r="K281">
            <v>9741.85</v>
          </cell>
          <cell r="L281">
            <v>0</v>
          </cell>
          <cell r="M281">
            <v>-4504.7</v>
          </cell>
          <cell r="N281">
            <v>798.03</v>
          </cell>
          <cell r="O281">
            <v>-0.05</v>
          </cell>
          <cell r="P281">
            <v>0</v>
          </cell>
          <cell r="Q281">
            <v>227.55</v>
          </cell>
          <cell r="R281">
            <v>40414</v>
          </cell>
          <cell r="S281">
            <v>40417</v>
          </cell>
          <cell r="T281" t="str">
            <v>200910201007</v>
          </cell>
          <cell r="U281" t="str">
            <v>bitib</v>
          </cell>
          <cell r="V281">
            <v>40193</v>
          </cell>
          <cell r="W281">
            <v>40542</v>
          </cell>
          <cell r="X281">
            <v>15910</v>
          </cell>
          <cell r="Y281">
            <v>2863.8</v>
          </cell>
          <cell r="Z281">
            <v>0</v>
          </cell>
          <cell r="AA281">
            <v>0</v>
          </cell>
          <cell r="AB281">
            <v>4392</v>
          </cell>
          <cell r="AC281">
            <v>35.020000000000003</v>
          </cell>
          <cell r="AD281" t="str">
            <v>Rabitə və nəqliyyat sahələri üzrə</v>
          </cell>
        </row>
        <row r="282">
          <cell r="D282">
            <v>1700475461</v>
          </cell>
          <cell r="E282">
            <v>7910.99</v>
          </cell>
          <cell r="F282">
            <v>130540.52</v>
          </cell>
          <cell r="G282">
            <v>10.99</v>
          </cell>
          <cell r="H282">
            <v>0</v>
          </cell>
          <cell r="I282">
            <v>-122629.53</v>
          </cell>
          <cell r="J282">
            <v>11974.5</v>
          </cell>
          <cell r="K282">
            <v>0</v>
          </cell>
          <cell r="L282">
            <v>0</v>
          </cell>
          <cell r="M282">
            <v>11974.5</v>
          </cell>
          <cell r="N282">
            <v>11965.57</v>
          </cell>
          <cell r="O282">
            <v>-130540.52</v>
          </cell>
          <cell r="P282">
            <v>0</v>
          </cell>
          <cell r="Q282">
            <v>208.08</v>
          </cell>
          <cell r="R282">
            <v>40612</v>
          </cell>
          <cell r="S282">
            <v>40634</v>
          </cell>
          <cell r="T282" t="str">
            <v>201009201102</v>
          </cell>
          <cell r="U282" t="str">
            <v>bitib</v>
          </cell>
          <cell r="V282">
            <v>40184</v>
          </cell>
          <cell r="W282">
            <v>40540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 t="str">
            <v>Rabitə və nəqliyyat sahələri üzrə</v>
          </cell>
        </row>
        <row r="283">
          <cell r="D283">
            <v>2001246401</v>
          </cell>
          <cell r="E283">
            <v>13334.22</v>
          </cell>
          <cell r="F283">
            <v>2120.9</v>
          </cell>
          <cell r="G283">
            <v>16432.53</v>
          </cell>
          <cell r="H283">
            <v>0</v>
          </cell>
          <cell r="I283">
            <v>11213.32</v>
          </cell>
          <cell r="J283">
            <v>13390.34</v>
          </cell>
          <cell r="K283">
            <v>1857.9</v>
          </cell>
          <cell r="L283">
            <v>697.99</v>
          </cell>
          <cell r="M283">
            <v>10834.45</v>
          </cell>
          <cell r="N283">
            <v>56.12</v>
          </cell>
          <cell r="O283">
            <v>434.99</v>
          </cell>
          <cell r="P283">
            <v>0</v>
          </cell>
          <cell r="Q283">
            <v>200</v>
          </cell>
          <cell r="R283">
            <v>40329</v>
          </cell>
          <cell r="S283">
            <v>40358</v>
          </cell>
          <cell r="T283" t="str">
            <v>200905201004</v>
          </cell>
          <cell r="U283" t="str">
            <v>bitib</v>
          </cell>
          <cell r="V283">
            <v>40227</v>
          </cell>
          <cell r="W283">
            <v>40529</v>
          </cell>
          <cell r="X283">
            <v>74390.78</v>
          </cell>
          <cell r="Y283">
            <v>13390.34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 t="str">
            <v>Topdan ticarət sahəsi üzrə</v>
          </cell>
        </row>
        <row r="284">
          <cell r="D284">
            <v>1600188521</v>
          </cell>
          <cell r="E284">
            <v>11616.01</v>
          </cell>
          <cell r="F284">
            <v>2579.0500000000002</v>
          </cell>
          <cell r="G284">
            <v>9931.2800000000007</v>
          </cell>
          <cell r="H284">
            <v>0</v>
          </cell>
          <cell r="I284">
            <v>9036.9599999999991</v>
          </cell>
          <cell r="J284">
            <v>13055.53</v>
          </cell>
          <cell r="K284">
            <v>2442.87</v>
          </cell>
          <cell r="L284">
            <v>0</v>
          </cell>
          <cell r="M284">
            <v>10612.66</v>
          </cell>
          <cell r="N284">
            <v>1463.27</v>
          </cell>
          <cell r="O284">
            <v>-136.18</v>
          </cell>
          <cell r="P284">
            <v>0</v>
          </cell>
          <cell r="Q284">
            <v>197.33</v>
          </cell>
          <cell r="R284">
            <v>37713</v>
          </cell>
          <cell r="S284">
            <v>37721</v>
          </cell>
          <cell r="T284" t="str">
            <v>200001200212</v>
          </cell>
          <cell r="U284" t="str">
            <v>bitib</v>
          </cell>
          <cell r="V284">
            <v>40186</v>
          </cell>
          <cell r="W284">
            <v>40540</v>
          </cell>
          <cell r="X284">
            <v>53248.32</v>
          </cell>
          <cell r="Y284">
            <v>9584.69</v>
          </cell>
          <cell r="Z284">
            <v>0</v>
          </cell>
          <cell r="AA284">
            <v>0</v>
          </cell>
          <cell r="AB284">
            <v>39.630000000000003</v>
          </cell>
          <cell r="AC284">
            <v>0.32</v>
          </cell>
          <cell r="AD284" t="str">
            <v>Digər xidmət sahələri üzrə</v>
          </cell>
        </row>
        <row r="285">
          <cell r="D285">
            <v>1700692641</v>
          </cell>
          <cell r="E285">
            <v>263.16000000000003</v>
          </cell>
          <cell r="F285">
            <v>0</v>
          </cell>
          <cell r="G285">
            <v>66.099999999999994</v>
          </cell>
          <cell r="H285">
            <v>0</v>
          </cell>
          <cell r="I285">
            <v>263.16000000000003</v>
          </cell>
          <cell r="J285">
            <v>263.16000000000003</v>
          </cell>
          <cell r="K285">
            <v>0</v>
          </cell>
          <cell r="L285">
            <v>0</v>
          </cell>
          <cell r="M285">
            <v>263.16000000000003</v>
          </cell>
          <cell r="N285">
            <v>0</v>
          </cell>
          <cell r="O285">
            <v>0</v>
          </cell>
          <cell r="P285">
            <v>0</v>
          </cell>
          <cell r="Q285">
            <v>197.06</v>
          </cell>
          <cell r="R285">
            <v>40555</v>
          </cell>
          <cell r="S285">
            <v>40569</v>
          </cell>
          <cell r="T285" t="str">
            <v>200902201012</v>
          </cell>
          <cell r="U285" t="str">
            <v>bitib</v>
          </cell>
          <cell r="V285">
            <v>40219</v>
          </cell>
          <cell r="W285">
            <v>40533</v>
          </cell>
          <cell r="X285">
            <v>951.38</v>
          </cell>
          <cell r="Y285">
            <v>171.26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 t="str">
            <v>Digər xidmət sahələri üzrə</v>
          </cell>
        </row>
        <row r="286">
          <cell r="D286">
            <v>1700209611</v>
          </cell>
          <cell r="E286">
            <v>447.08</v>
          </cell>
          <cell r="F286">
            <v>9019.39</v>
          </cell>
          <cell r="G286">
            <v>432</v>
          </cell>
          <cell r="H286">
            <v>0</v>
          </cell>
          <cell r="I286">
            <v>-8572.31</v>
          </cell>
          <cell r="J286">
            <v>16215.36</v>
          </cell>
          <cell r="K286">
            <v>1186.0999999999999</v>
          </cell>
          <cell r="L286">
            <v>0</v>
          </cell>
          <cell r="M286">
            <v>16071.13</v>
          </cell>
          <cell r="N286">
            <v>16215.36</v>
          </cell>
          <cell r="O286">
            <v>-7833.29</v>
          </cell>
          <cell r="P286">
            <v>0</v>
          </cell>
          <cell r="Q286">
            <v>187.56</v>
          </cell>
          <cell r="R286">
            <v>40554</v>
          </cell>
          <cell r="S286">
            <v>40638</v>
          </cell>
          <cell r="T286" t="str">
            <v>201001201102</v>
          </cell>
          <cell r="U286" t="str">
            <v>bitib</v>
          </cell>
          <cell r="V286">
            <v>40189</v>
          </cell>
          <cell r="W286">
            <v>40542</v>
          </cell>
          <cell r="X286">
            <v>2400</v>
          </cell>
          <cell r="Y286">
            <v>432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 t="str">
            <v>Digər xidmət sahələri üzrə</v>
          </cell>
        </row>
        <row r="287">
          <cell r="D287">
            <v>1700270651</v>
          </cell>
          <cell r="E287">
            <v>2338.8000000000002</v>
          </cell>
          <cell r="F287">
            <v>399.09</v>
          </cell>
          <cell r="G287">
            <v>1628.11</v>
          </cell>
          <cell r="H287">
            <v>0</v>
          </cell>
          <cell r="I287">
            <v>1939.71</v>
          </cell>
          <cell r="J287">
            <v>3404.16</v>
          </cell>
          <cell r="K287">
            <v>393.26</v>
          </cell>
          <cell r="L287">
            <v>0</v>
          </cell>
          <cell r="M287">
            <v>3010.9</v>
          </cell>
          <cell r="N287">
            <v>1065.3599999999999</v>
          </cell>
          <cell r="O287">
            <v>-5.83</v>
          </cell>
          <cell r="P287">
            <v>0</v>
          </cell>
          <cell r="Q287">
            <v>187.38</v>
          </cell>
          <cell r="R287">
            <v>39836</v>
          </cell>
          <cell r="S287">
            <v>39876</v>
          </cell>
          <cell r="T287" t="str">
            <v>200601200812</v>
          </cell>
          <cell r="U287" t="str">
            <v>bitib</v>
          </cell>
          <cell r="V287">
            <v>40200</v>
          </cell>
          <cell r="W287">
            <v>40541</v>
          </cell>
          <cell r="X287">
            <v>11284.4</v>
          </cell>
          <cell r="Y287">
            <v>2031.15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 t="str">
            <v>Digər xidmət sahələri üzrə</v>
          </cell>
        </row>
        <row r="288">
          <cell r="D288">
            <v>1700305111</v>
          </cell>
          <cell r="E288">
            <v>6322.74</v>
          </cell>
          <cell r="F288">
            <v>10369.32</v>
          </cell>
          <cell r="G288">
            <v>0</v>
          </cell>
          <cell r="H288">
            <v>0</v>
          </cell>
          <cell r="I288">
            <v>-4046.58</v>
          </cell>
          <cell r="J288">
            <v>6322.75</v>
          </cell>
          <cell r="K288">
            <v>10369.32</v>
          </cell>
          <cell r="L288">
            <v>0</v>
          </cell>
          <cell r="M288">
            <v>-4046.57</v>
          </cell>
          <cell r="N288">
            <v>6322.75</v>
          </cell>
          <cell r="O288">
            <v>0</v>
          </cell>
          <cell r="P288">
            <v>0</v>
          </cell>
          <cell r="Q288">
            <v>184.15</v>
          </cell>
          <cell r="R288">
            <v>40148</v>
          </cell>
          <cell r="S288">
            <v>40366</v>
          </cell>
          <cell r="T288" t="str">
            <v>200809201003</v>
          </cell>
          <cell r="U288" t="str">
            <v>bitib</v>
          </cell>
          <cell r="V288">
            <v>40199</v>
          </cell>
          <cell r="W288">
            <v>40280</v>
          </cell>
          <cell r="X288">
            <v>35126.370000000003</v>
          </cell>
          <cell r="Y288">
            <v>6322.75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 t="str">
            <v>Digər xidmət sahələri üzrə</v>
          </cell>
        </row>
        <row r="289">
          <cell r="D289">
            <v>1800107741</v>
          </cell>
          <cell r="E289">
            <v>0</v>
          </cell>
          <cell r="F289">
            <v>0</v>
          </cell>
          <cell r="G289">
            <v>126.9</v>
          </cell>
          <cell r="H289">
            <v>0</v>
          </cell>
          <cell r="I289">
            <v>0</v>
          </cell>
          <cell r="J289">
            <v>8404.0300000000007</v>
          </cell>
          <cell r="K289">
            <v>0</v>
          </cell>
          <cell r="L289">
            <v>0</v>
          </cell>
          <cell r="M289">
            <v>8404.0300000000007</v>
          </cell>
          <cell r="N289">
            <v>8404.0300000000007</v>
          </cell>
          <cell r="O289">
            <v>0</v>
          </cell>
          <cell r="P289">
            <v>0</v>
          </cell>
          <cell r="Q289">
            <v>173.1</v>
          </cell>
          <cell r="R289">
            <v>40654</v>
          </cell>
          <cell r="S289">
            <v>40697</v>
          </cell>
          <cell r="T289" t="str">
            <v>201004201102</v>
          </cell>
          <cell r="U289" t="str">
            <v>bitib</v>
          </cell>
          <cell r="V289">
            <v>40200</v>
          </cell>
          <cell r="W289">
            <v>40200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 t="str">
            <v>Digər xidmət sahələri üzrə</v>
          </cell>
        </row>
        <row r="290">
          <cell r="D290">
            <v>1700074031</v>
          </cell>
          <cell r="E290">
            <v>115599.6</v>
          </cell>
          <cell r="F290">
            <v>1029.56</v>
          </cell>
          <cell r="G290">
            <v>114471.94</v>
          </cell>
          <cell r="H290">
            <v>0</v>
          </cell>
          <cell r="I290">
            <v>114570.04</v>
          </cell>
          <cell r="J290">
            <v>115599.6</v>
          </cell>
          <cell r="K290">
            <v>982.74</v>
          </cell>
          <cell r="L290">
            <v>0</v>
          </cell>
          <cell r="M290">
            <v>114616.86</v>
          </cell>
          <cell r="N290">
            <v>0</v>
          </cell>
          <cell r="O290">
            <v>-46.82</v>
          </cell>
          <cell r="P290">
            <v>0</v>
          </cell>
          <cell r="Q290">
            <v>166</v>
          </cell>
          <cell r="T290" t="str">
            <v/>
          </cell>
          <cell r="V290">
            <v>40206</v>
          </cell>
          <cell r="W290">
            <v>40540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 t="str">
            <v>Digər xidmət sahələri üzrə</v>
          </cell>
        </row>
        <row r="291">
          <cell r="D291">
            <v>1600277531</v>
          </cell>
          <cell r="E291">
            <v>720</v>
          </cell>
          <cell r="F291">
            <v>7070.08</v>
          </cell>
          <cell r="G291">
            <v>720</v>
          </cell>
          <cell r="H291">
            <v>0</v>
          </cell>
          <cell r="I291">
            <v>-6350.08</v>
          </cell>
          <cell r="J291">
            <v>8178.17</v>
          </cell>
          <cell r="K291">
            <v>6702.96</v>
          </cell>
          <cell r="L291">
            <v>0</v>
          </cell>
          <cell r="M291">
            <v>1475.21</v>
          </cell>
          <cell r="N291">
            <v>7458.17</v>
          </cell>
          <cell r="O291">
            <v>-367.12</v>
          </cell>
          <cell r="P291">
            <v>0</v>
          </cell>
          <cell r="Q291">
            <v>162</v>
          </cell>
          <cell r="R291">
            <v>40163</v>
          </cell>
          <cell r="S291">
            <v>40345</v>
          </cell>
          <cell r="T291" t="str">
            <v>200810200910</v>
          </cell>
          <cell r="U291" t="str">
            <v>bitib</v>
          </cell>
          <cell r="V291">
            <v>40199</v>
          </cell>
          <cell r="W291">
            <v>40541</v>
          </cell>
          <cell r="X291">
            <v>4000</v>
          </cell>
          <cell r="Y291">
            <v>719.99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 t="str">
            <v>Digər xidmət sahələri üzrə</v>
          </cell>
        </row>
        <row r="292">
          <cell r="D292">
            <v>1600746201</v>
          </cell>
          <cell r="E292">
            <v>29166.52</v>
          </cell>
          <cell r="F292">
            <v>24458.66</v>
          </cell>
          <cell r="G292">
            <v>1865.37</v>
          </cell>
          <cell r="H292">
            <v>0</v>
          </cell>
          <cell r="I292">
            <v>4707.8599999999997</v>
          </cell>
          <cell r="J292">
            <v>29166.52</v>
          </cell>
          <cell r="K292">
            <v>23700.09</v>
          </cell>
          <cell r="L292">
            <v>0</v>
          </cell>
          <cell r="M292">
            <v>5466.43</v>
          </cell>
          <cell r="N292">
            <v>0</v>
          </cell>
          <cell r="O292">
            <v>-758.57</v>
          </cell>
          <cell r="P292">
            <v>0</v>
          </cell>
          <cell r="Q292">
            <v>160.86000000000001</v>
          </cell>
          <cell r="R292">
            <v>40365</v>
          </cell>
          <cell r="S292">
            <v>40409</v>
          </cell>
          <cell r="T292" t="str">
            <v>200706201005</v>
          </cell>
          <cell r="U292" t="str">
            <v>bitib</v>
          </cell>
          <cell r="V292">
            <v>40232</v>
          </cell>
          <cell r="W292">
            <v>40541</v>
          </cell>
          <cell r="X292">
            <v>71272.66</v>
          </cell>
          <cell r="Y292">
            <v>12829.08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 t="str">
            <v>Təmir-tikinti sahəsi üzrə</v>
          </cell>
        </row>
        <row r="293">
          <cell r="D293">
            <v>2001186161</v>
          </cell>
          <cell r="E293">
            <v>185.07</v>
          </cell>
          <cell r="F293">
            <v>40322.050000000003</v>
          </cell>
          <cell r="G293">
            <v>0</v>
          </cell>
          <cell r="H293">
            <v>0</v>
          </cell>
          <cell r="I293">
            <v>-40136.980000000003</v>
          </cell>
          <cell r="J293">
            <v>41881.74</v>
          </cell>
          <cell r="K293">
            <v>40136.879999999997</v>
          </cell>
          <cell r="L293">
            <v>0</v>
          </cell>
          <cell r="M293">
            <v>1744.86</v>
          </cell>
          <cell r="N293">
            <v>41881.74</v>
          </cell>
          <cell r="O293">
            <v>-185.17</v>
          </cell>
          <cell r="P293">
            <v>0</v>
          </cell>
          <cell r="Q293">
            <v>154.53</v>
          </cell>
          <cell r="R293">
            <v>40235</v>
          </cell>
          <cell r="S293">
            <v>40333</v>
          </cell>
          <cell r="T293" t="str">
            <v>200904201001</v>
          </cell>
          <cell r="U293" t="str">
            <v>bitib</v>
          </cell>
          <cell r="V293">
            <v>40207</v>
          </cell>
          <cell r="W293">
            <v>40541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1079.57</v>
          </cell>
          <cell r="AC293">
            <v>2.68</v>
          </cell>
          <cell r="AD293" t="str">
            <v>Digər pərakəndə ticarət sahəsi üzrə</v>
          </cell>
        </row>
        <row r="294">
          <cell r="D294">
            <v>2000434151</v>
          </cell>
          <cell r="E294">
            <v>188771.20000000001</v>
          </cell>
          <cell r="F294">
            <v>755.1</v>
          </cell>
          <cell r="G294">
            <v>187819.5</v>
          </cell>
          <cell r="H294">
            <v>0</v>
          </cell>
          <cell r="I294">
            <v>188016.1</v>
          </cell>
          <cell r="J294">
            <v>187151.19</v>
          </cell>
          <cell r="K294">
            <v>543.33000000000004</v>
          </cell>
          <cell r="L294">
            <v>0</v>
          </cell>
          <cell r="M294">
            <v>186607.86</v>
          </cell>
          <cell r="N294">
            <v>-1620.01</v>
          </cell>
          <cell r="O294">
            <v>-211.77</v>
          </cell>
          <cell r="P294">
            <v>0</v>
          </cell>
          <cell r="Q294">
            <v>148.30000000000001</v>
          </cell>
          <cell r="R294">
            <v>40394</v>
          </cell>
          <cell r="S294">
            <v>40423</v>
          </cell>
          <cell r="T294" t="str">
            <v>200908201006</v>
          </cell>
          <cell r="U294" t="str">
            <v>bitib</v>
          </cell>
          <cell r="V294">
            <v>40341</v>
          </cell>
          <cell r="W294">
            <v>40535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 t="str">
            <v>Təmir-tikinti sahəsi üzrə</v>
          </cell>
        </row>
        <row r="295">
          <cell r="D295">
            <v>1601173871</v>
          </cell>
          <cell r="E295">
            <v>4790.8599999999997</v>
          </cell>
          <cell r="F295">
            <v>1523.97</v>
          </cell>
          <cell r="G295">
            <v>3266.89</v>
          </cell>
          <cell r="H295">
            <v>0</v>
          </cell>
          <cell r="I295">
            <v>3266.89</v>
          </cell>
          <cell r="J295">
            <v>4790.87</v>
          </cell>
          <cell r="K295">
            <v>1480.21</v>
          </cell>
          <cell r="L295">
            <v>0</v>
          </cell>
          <cell r="M295">
            <v>3310.66</v>
          </cell>
          <cell r="N295">
            <v>0.01</v>
          </cell>
          <cell r="O295">
            <v>-43.76</v>
          </cell>
          <cell r="P295">
            <v>0</v>
          </cell>
          <cell r="Q295">
            <v>141.18</v>
          </cell>
          <cell r="T295" t="str">
            <v/>
          </cell>
          <cell r="V295">
            <v>40353</v>
          </cell>
          <cell r="W295">
            <v>40532</v>
          </cell>
          <cell r="X295">
            <v>26615.89</v>
          </cell>
          <cell r="Y295">
            <v>4790.8599999999997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 t="str">
            <v>Təmir-tikinti sahəsi üzrə</v>
          </cell>
        </row>
        <row r="296">
          <cell r="D296">
            <v>2000097761</v>
          </cell>
          <cell r="E296">
            <v>746.86</v>
          </cell>
          <cell r="F296">
            <v>2748.36</v>
          </cell>
          <cell r="G296">
            <v>12182.93</v>
          </cell>
          <cell r="H296">
            <v>0</v>
          </cell>
          <cell r="I296">
            <v>-2001.5</v>
          </cell>
          <cell r="J296">
            <v>14005.87</v>
          </cell>
          <cell r="K296">
            <v>2741.39</v>
          </cell>
          <cell r="L296">
            <v>0</v>
          </cell>
          <cell r="M296">
            <v>11264.48</v>
          </cell>
          <cell r="N296">
            <v>13259.01</v>
          </cell>
          <cell r="O296">
            <v>-6.97</v>
          </cell>
          <cell r="P296">
            <v>0</v>
          </cell>
          <cell r="Q296">
            <v>137.32</v>
          </cell>
          <cell r="R296">
            <v>40428</v>
          </cell>
          <cell r="S296">
            <v>40487</v>
          </cell>
          <cell r="T296" t="str">
            <v>200910201008</v>
          </cell>
          <cell r="U296" t="str">
            <v>bitib</v>
          </cell>
          <cell r="V296">
            <v>40200</v>
          </cell>
          <cell r="W296">
            <v>40535</v>
          </cell>
          <cell r="X296">
            <v>4149.22</v>
          </cell>
          <cell r="Y296">
            <v>746.86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 t="str">
            <v>Digər pərakəndə ticarət sahəsi üzrə</v>
          </cell>
        </row>
        <row r="297">
          <cell r="D297">
            <v>1700136371</v>
          </cell>
          <cell r="E297">
            <v>0</v>
          </cell>
          <cell r="F297">
            <v>4423.0200000000004</v>
          </cell>
          <cell r="G297">
            <v>0</v>
          </cell>
          <cell r="H297">
            <v>0</v>
          </cell>
          <cell r="I297">
            <v>-4423.0200000000004</v>
          </cell>
          <cell r="J297">
            <v>82446.48</v>
          </cell>
          <cell r="K297">
            <v>3908.29</v>
          </cell>
          <cell r="L297">
            <v>2410.8000000000002</v>
          </cell>
          <cell r="M297">
            <v>76127.39</v>
          </cell>
          <cell r="N297">
            <v>82446.48</v>
          </cell>
          <cell r="O297">
            <v>1896.07</v>
          </cell>
          <cell r="P297">
            <v>0</v>
          </cell>
          <cell r="Q297">
            <v>137.25</v>
          </cell>
          <cell r="R297">
            <v>40206</v>
          </cell>
          <cell r="S297">
            <v>40247</v>
          </cell>
          <cell r="T297" t="str">
            <v>200806200911</v>
          </cell>
          <cell r="U297" t="str">
            <v>bitib</v>
          </cell>
          <cell r="V297">
            <v>40205</v>
          </cell>
          <cell r="W297">
            <v>40533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 t="str">
            <v>Digər pərakəndə ticarət sahəsi üzrə</v>
          </cell>
        </row>
        <row r="298">
          <cell r="D298">
            <v>1601185261</v>
          </cell>
          <cell r="E298">
            <v>750414.83</v>
          </cell>
          <cell r="F298">
            <v>6612031.1900000004</v>
          </cell>
          <cell r="G298">
            <v>60854.57</v>
          </cell>
          <cell r="H298">
            <v>0</v>
          </cell>
          <cell r="I298">
            <v>-5861616.3600000003</v>
          </cell>
          <cell r="J298">
            <v>752725.8</v>
          </cell>
          <cell r="K298">
            <v>6464580.3399999999</v>
          </cell>
          <cell r="L298">
            <v>0</v>
          </cell>
          <cell r="M298">
            <v>-5711854.54</v>
          </cell>
          <cell r="N298">
            <v>2310.9699999999998</v>
          </cell>
          <cell r="O298">
            <v>-147450.85</v>
          </cell>
          <cell r="P298">
            <v>0</v>
          </cell>
          <cell r="Q298">
            <v>135.41999999999999</v>
          </cell>
          <cell r="T298" t="str">
            <v/>
          </cell>
          <cell r="V298">
            <v>40280</v>
          </cell>
          <cell r="W298">
            <v>40542</v>
          </cell>
          <cell r="X298">
            <v>3337125.3</v>
          </cell>
          <cell r="Y298">
            <v>600682.55000000005</v>
          </cell>
          <cell r="Z298">
            <v>90010.1</v>
          </cell>
          <cell r="AA298">
            <v>11.99</v>
          </cell>
          <cell r="AB298">
            <v>0</v>
          </cell>
          <cell r="AC298">
            <v>0</v>
          </cell>
          <cell r="AD298" t="str">
            <v>Topdan ticarət sahəsi üzrə</v>
          </cell>
        </row>
        <row r="299">
          <cell r="D299">
            <v>9900063031</v>
          </cell>
          <cell r="E299">
            <v>290743.24</v>
          </cell>
          <cell r="F299">
            <v>0</v>
          </cell>
          <cell r="G299">
            <v>194455.75</v>
          </cell>
          <cell r="H299">
            <v>0</v>
          </cell>
          <cell r="I299">
            <v>290743.24</v>
          </cell>
          <cell r="J299">
            <v>345995.48</v>
          </cell>
          <cell r="K299">
            <v>0</v>
          </cell>
          <cell r="L299">
            <v>0</v>
          </cell>
          <cell r="M299">
            <v>345995.48</v>
          </cell>
          <cell r="N299">
            <v>55252.24</v>
          </cell>
          <cell r="O299">
            <v>0</v>
          </cell>
          <cell r="P299">
            <v>408799.44</v>
          </cell>
          <cell r="Q299">
            <v>135</v>
          </cell>
          <cell r="R299">
            <v>40582</v>
          </cell>
          <cell r="S299">
            <v>40631</v>
          </cell>
          <cell r="T299" t="str">
            <v>200912201012</v>
          </cell>
          <cell r="U299" t="str">
            <v>bitib</v>
          </cell>
          <cell r="V299">
            <v>40196</v>
          </cell>
          <cell r="W299">
            <v>40542</v>
          </cell>
          <cell r="X299">
            <v>49122.61</v>
          </cell>
          <cell r="Y299">
            <v>8842.06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 t="str">
            <v>İstehsal sahəsi üzrə</v>
          </cell>
        </row>
        <row r="300">
          <cell r="D300">
            <v>1600769011</v>
          </cell>
          <cell r="E300">
            <v>0</v>
          </cell>
          <cell r="F300">
            <v>7061.14</v>
          </cell>
          <cell r="G300">
            <v>0</v>
          </cell>
          <cell r="H300">
            <v>0</v>
          </cell>
          <cell r="I300">
            <v>-7061.14</v>
          </cell>
          <cell r="J300">
            <v>12512.8</v>
          </cell>
          <cell r="K300">
            <v>1850.28</v>
          </cell>
          <cell r="L300">
            <v>0</v>
          </cell>
          <cell r="M300">
            <v>10662.52</v>
          </cell>
          <cell r="N300">
            <v>12512.8</v>
          </cell>
          <cell r="O300">
            <v>-5210.8599999999997</v>
          </cell>
          <cell r="P300">
            <v>0</v>
          </cell>
          <cell r="Q300">
            <v>134.47999999999999</v>
          </cell>
          <cell r="R300">
            <v>40515</v>
          </cell>
          <cell r="S300">
            <v>40521</v>
          </cell>
          <cell r="T300" t="str">
            <v>201001201010</v>
          </cell>
          <cell r="U300" t="str">
            <v>bitib</v>
          </cell>
          <cell r="V300">
            <v>40192</v>
          </cell>
          <cell r="W300">
            <v>40540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 t="str">
            <v>İctimai iaşə sahəsi üzrə</v>
          </cell>
        </row>
        <row r="301">
          <cell r="D301">
            <v>1601050481</v>
          </cell>
          <cell r="E301">
            <v>69864.289999999994</v>
          </cell>
          <cell r="F301">
            <v>18194.88</v>
          </cell>
          <cell r="G301">
            <v>43406.59</v>
          </cell>
          <cell r="H301">
            <v>0</v>
          </cell>
          <cell r="I301">
            <v>51669.41</v>
          </cell>
          <cell r="J301">
            <v>71799.149999999994</v>
          </cell>
          <cell r="K301">
            <v>18088.099999999999</v>
          </cell>
          <cell r="L301">
            <v>0</v>
          </cell>
          <cell r="M301">
            <v>53711.05</v>
          </cell>
          <cell r="N301">
            <v>3127.74</v>
          </cell>
          <cell r="O301">
            <v>-106.78</v>
          </cell>
          <cell r="P301">
            <v>0</v>
          </cell>
          <cell r="Q301">
            <v>134.24</v>
          </cell>
          <cell r="R301">
            <v>40392</v>
          </cell>
          <cell r="S301">
            <v>40394</v>
          </cell>
          <cell r="T301" t="str">
            <v>200904201006</v>
          </cell>
          <cell r="U301" t="str">
            <v>bitib</v>
          </cell>
          <cell r="V301">
            <v>40302</v>
          </cell>
          <cell r="W301">
            <v>40541</v>
          </cell>
          <cell r="X301">
            <v>141779.01</v>
          </cell>
          <cell r="Y301">
            <v>25520.22</v>
          </cell>
          <cell r="Z301">
            <v>815.8</v>
          </cell>
          <cell r="AA301">
            <v>1.17</v>
          </cell>
          <cell r="AB301">
            <v>0</v>
          </cell>
          <cell r="AC301">
            <v>0</v>
          </cell>
          <cell r="AD301" t="str">
            <v>Topdan ticarət sahəsi üzrə</v>
          </cell>
        </row>
        <row r="302">
          <cell r="D302">
            <v>1700178031</v>
          </cell>
          <cell r="E302">
            <v>73.63</v>
          </cell>
          <cell r="F302">
            <v>125377.67</v>
          </cell>
          <cell r="G302">
            <v>0</v>
          </cell>
          <cell r="H302">
            <v>0</v>
          </cell>
          <cell r="I302">
            <v>-125304.04</v>
          </cell>
          <cell r="J302">
            <v>141098.49</v>
          </cell>
          <cell r="K302">
            <v>125062.66</v>
          </cell>
          <cell r="L302">
            <v>0</v>
          </cell>
          <cell r="M302">
            <v>16035.83</v>
          </cell>
          <cell r="N302">
            <v>141098.49</v>
          </cell>
          <cell r="O302">
            <v>-315.01</v>
          </cell>
          <cell r="P302">
            <v>0</v>
          </cell>
          <cell r="Q302">
            <v>134.21</v>
          </cell>
          <cell r="R302">
            <v>40463</v>
          </cell>
          <cell r="S302">
            <v>40464</v>
          </cell>
          <cell r="T302" t="str">
            <v>200908201008</v>
          </cell>
          <cell r="U302" t="str">
            <v>bitib</v>
          </cell>
          <cell r="V302">
            <v>40189</v>
          </cell>
          <cell r="W302">
            <v>40542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19643.96</v>
          </cell>
          <cell r="AC302">
            <v>15.67</v>
          </cell>
          <cell r="AD302" t="str">
            <v>Sənaye və tikinti materiallarının pərakəndə satışı üzrə</v>
          </cell>
        </row>
        <row r="303">
          <cell r="D303">
            <v>2000024521</v>
          </cell>
          <cell r="E303">
            <v>63956.2</v>
          </cell>
          <cell r="F303">
            <v>8891.43</v>
          </cell>
          <cell r="G303">
            <v>58502.59</v>
          </cell>
          <cell r="H303">
            <v>0</v>
          </cell>
          <cell r="I303">
            <v>55064.77</v>
          </cell>
          <cell r="J303">
            <v>64278.86</v>
          </cell>
          <cell r="K303">
            <v>8891.43</v>
          </cell>
          <cell r="L303">
            <v>0</v>
          </cell>
          <cell r="M303">
            <v>55387.43</v>
          </cell>
          <cell r="N303">
            <v>334</v>
          </cell>
          <cell r="O303">
            <v>0</v>
          </cell>
          <cell r="P303">
            <v>0</v>
          </cell>
          <cell r="Q303">
            <v>131.31</v>
          </cell>
          <cell r="R303">
            <v>40414</v>
          </cell>
          <cell r="S303">
            <v>40450</v>
          </cell>
          <cell r="T303" t="str">
            <v>200910201007</v>
          </cell>
          <cell r="U303" t="str">
            <v>bitib</v>
          </cell>
          <cell r="V303">
            <v>40189</v>
          </cell>
          <cell r="W303">
            <v>40522</v>
          </cell>
          <cell r="X303">
            <v>84745.76</v>
          </cell>
          <cell r="Y303">
            <v>15254.24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 t="str">
            <v>Digər xidmət sahələri üzrə</v>
          </cell>
        </row>
        <row r="304">
          <cell r="D304">
            <v>1700194231</v>
          </cell>
          <cell r="E304">
            <v>61747.55</v>
          </cell>
          <cell r="F304">
            <v>63108.09</v>
          </cell>
          <cell r="G304">
            <v>12198.77</v>
          </cell>
          <cell r="H304">
            <v>0</v>
          </cell>
          <cell r="I304">
            <v>-1360.54</v>
          </cell>
          <cell r="J304">
            <v>64641.15</v>
          </cell>
          <cell r="K304">
            <v>51176.160000000003</v>
          </cell>
          <cell r="L304">
            <v>0</v>
          </cell>
          <cell r="M304">
            <v>13464.99</v>
          </cell>
          <cell r="N304">
            <v>7062.61</v>
          </cell>
          <cell r="O304">
            <v>-11931.93</v>
          </cell>
          <cell r="P304">
            <v>0</v>
          </cell>
          <cell r="Q304">
            <v>126.35</v>
          </cell>
          <cell r="R304">
            <v>40140</v>
          </cell>
          <cell r="S304">
            <v>40164</v>
          </cell>
          <cell r="T304" t="str">
            <v>200810200909</v>
          </cell>
          <cell r="U304" t="str">
            <v>bitib</v>
          </cell>
          <cell r="V304">
            <v>40184</v>
          </cell>
          <cell r="W304">
            <v>40534</v>
          </cell>
          <cell r="X304">
            <v>196498.16</v>
          </cell>
          <cell r="Y304">
            <v>35369.68</v>
          </cell>
          <cell r="Z304">
            <v>0</v>
          </cell>
          <cell r="AA304">
            <v>0</v>
          </cell>
          <cell r="AB304">
            <v>20430</v>
          </cell>
          <cell r="AC304">
            <v>27.13</v>
          </cell>
          <cell r="AD304" t="str">
            <v>Digər xidmət sahələri üzrə</v>
          </cell>
        </row>
        <row r="305">
          <cell r="D305">
            <v>2000026491</v>
          </cell>
          <cell r="E305">
            <v>0</v>
          </cell>
          <cell r="F305">
            <v>448.47</v>
          </cell>
          <cell r="G305">
            <v>0</v>
          </cell>
          <cell r="H305">
            <v>0</v>
          </cell>
          <cell r="I305">
            <v>-448.47</v>
          </cell>
          <cell r="J305">
            <v>461</v>
          </cell>
          <cell r="K305">
            <v>342.84</v>
          </cell>
          <cell r="L305">
            <v>0</v>
          </cell>
          <cell r="M305">
            <v>118.16</v>
          </cell>
          <cell r="N305">
            <v>461</v>
          </cell>
          <cell r="O305">
            <v>-105.63</v>
          </cell>
          <cell r="P305">
            <v>0</v>
          </cell>
          <cell r="Q305">
            <v>119</v>
          </cell>
          <cell r="R305">
            <v>39750</v>
          </cell>
          <cell r="S305">
            <v>39793</v>
          </cell>
          <cell r="T305" t="str">
            <v>200711200809</v>
          </cell>
          <cell r="U305" t="str">
            <v>bitib</v>
          </cell>
          <cell r="V305">
            <v>40296</v>
          </cell>
          <cell r="W305">
            <v>40539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 t="str">
            <v>Topdan ticarət sahəsi üzrə</v>
          </cell>
        </row>
        <row r="306">
          <cell r="D306">
            <v>2000519451</v>
          </cell>
          <cell r="E306">
            <v>2034.08</v>
          </cell>
          <cell r="F306">
            <v>511.71</v>
          </cell>
          <cell r="G306">
            <v>1467.59</v>
          </cell>
          <cell r="H306">
            <v>0</v>
          </cell>
          <cell r="I306">
            <v>1522.37</v>
          </cell>
          <cell r="J306">
            <v>5370.26</v>
          </cell>
          <cell r="K306">
            <v>472.77</v>
          </cell>
          <cell r="L306">
            <v>0</v>
          </cell>
          <cell r="M306">
            <v>4897.49</v>
          </cell>
          <cell r="N306">
            <v>3452.82</v>
          </cell>
          <cell r="O306">
            <v>-38.94</v>
          </cell>
          <cell r="P306">
            <v>0</v>
          </cell>
          <cell r="Q306">
            <v>117.49</v>
          </cell>
          <cell r="R306">
            <v>40652</v>
          </cell>
          <cell r="S306">
            <v>40695</v>
          </cell>
          <cell r="T306" t="str">
            <v>200807201102</v>
          </cell>
          <cell r="U306" t="str">
            <v>bitib</v>
          </cell>
          <cell r="V306">
            <v>40270</v>
          </cell>
          <cell r="W306">
            <v>40532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 t="str">
            <v>Digər xidmət sahələri üzrə</v>
          </cell>
        </row>
        <row r="307">
          <cell r="D307">
            <v>1801047321</v>
          </cell>
          <cell r="E307">
            <v>109920.21</v>
          </cell>
          <cell r="F307">
            <v>0</v>
          </cell>
          <cell r="G307">
            <v>111837.48</v>
          </cell>
          <cell r="H307">
            <v>0</v>
          </cell>
          <cell r="I307">
            <v>109920.21</v>
          </cell>
          <cell r="J307">
            <v>110916.34</v>
          </cell>
          <cell r="K307">
            <v>0</v>
          </cell>
          <cell r="L307">
            <v>0</v>
          </cell>
          <cell r="M307">
            <v>110916.34</v>
          </cell>
          <cell r="N307">
            <v>996.13</v>
          </cell>
          <cell r="O307">
            <v>0</v>
          </cell>
          <cell r="P307">
            <v>0</v>
          </cell>
          <cell r="Q307">
            <v>116.95</v>
          </cell>
          <cell r="R307">
            <v>40639</v>
          </cell>
          <cell r="S307">
            <v>40653</v>
          </cell>
          <cell r="T307" t="str">
            <v>201005201102</v>
          </cell>
          <cell r="U307" t="str">
            <v>bitib</v>
          </cell>
          <cell r="V307">
            <v>40211</v>
          </cell>
          <cell r="W307">
            <v>40518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 t="str">
            <v>Topdan ticarət sahəsi üzrə</v>
          </cell>
        </row>
        <row r="308">
          <cell r="D308">
            <v>2000267831</v>
          </cell>
          <cell r="E308">
            <v>165737.04999999999</v>
          </cell>
          <cell r="F308">
            <v>124174.25</v>
          </cell>
          <cell r="G308">
            <v>22774.35</v>
          </cell>
          <cell r="H308">
            <v>10099.26</v>
          </cell>
          <cell r="I308">
            <v>41562.800000000003</v>
          </cell>
          <cell r="J308">
            <v>145115.14000000001</v>
          </cell>
          <cell r="K308">
            <v>103495.84</v>
          </cell>
          <cell r="L308">
            <v>10099.26</v>
          </cell>
          <cell r="M308">
            <v>31520.04</v>
          </cell>
          <cell r="N308">
            <v>56.49</v>
          </cell>
          <cell r="O308">
            <v>-10579.15</v>
          </cell>
          <cell r="P308">
            <v>0</v>
          </cell>
          <cell r="Q308">
            <v>113.4</v>
          </cell>
          <cell r="T308" t="str">
            <v/>
          </cell>
          <cell r="V308">
            <v>40200</v>
          </cell>
          <cell r="W308">
            <v>40541</v>
          </cell>
          <cell r="X308">
            <v>18122.89</v>
          </cell>
          <cell r="Y308">
            <v>3262.13</v>
          </cell>
          <cell r="Z308">
            <v>0</v>
          </cell>
          <cell r="AA308">
            <v>0</v>
          </cell>
          <cell r="AB308">
            <v>53200.27</v>
          </cell>
          <cell r="AC308">
            <v>33.880000000000003</v>
          </cell>
          <cell r="AD308" t="str">
            <v>İstehsal sahəsi üzrə</v>
          </cell>
        </row>
        <row r="309">
          <cell r="D309">
            <v>1800008641</v>
          </cell>
          <cell r="E309">
            <v>1449.56</v>
          </cell>
          <cell r="F309">
            <v>1332</v>
          </cell>
          <cell r="G309">
            <v>0</v>
          </cell>
          <cell r="H309">
            <v>0</v>
          </cell>
          <cell r="I309">
            <v>117.56</v>
          </cell>
          <cell r="J309">
            <v>94154.95</v>
          </cell>
          <cell r="K309">
            <v>1329.44</v>
          </cell>
          <cell r="L309">
            <v>101065.93</v>
          </cell>
          <cell r="M309">
            <v>-8240.42</v>
          </cell>
          <cell r="N309">
            <v>92705.39</v>
          </cell>
          <cell r="O309">
            <v>101063.37</v>
          </cell>
          <cell r="P309">
            <v>0</v>
          </cell>
          <cell r="Q309">
            <v>111.24</v>
          </cell>
          <cell r="R309">
            <v>40589</v>
          </cell>
          <cell r="S309">
            <v>40681</v>
          </cell>
          <cell r="T309" t="str">
            <v>201002201012</v>
          </cell>
          <cell r="U309" t="str">
            <v>davam edir</v>
          </cell>
          <cell r="V309">
            <v>40241</v>
          </cell>
          <cell r="W309">
            <v>40539</v>
          </cell>
          <cell r="X309">
            <v>8036.44</v>
          </cell>
          <cell r="Y309">
            <v>1446.56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 t="str">
            <v>Sənaye və tikinti materiallarının pərakəndə satışı üzrə</v>
          </cell>
        </row>
        <row r="310">
          <cell r="D310">
            <v>1700670621</v>
          </cell>
          <cell r="E310">
            <v>0</v>
          </cell>
          <cell r="F310">
            <v>5324.17</v>
          </cell>
          <cell r="G310">
            <v>0</v>
          </cell>
          <cell r="H310">
            <v>0</v>
          </cell>
          <cell r="I310">
            <v>-5324.17</v>
          </cell>
          <cell r="J310">
            <v>5389.02</v>
          </cell>
          <cell r="K310">
            <v>4883.3999999999996</v>
          </cell>
          <cell r="L310">
            <v>0</v>
          </cell>
          <cell r="M310">
            <v>505.62</v>
          </cell>
          <cell r="N310">
            <v>5389.02</v>
          </cell>
          <cell r="O310">
            <v>-440.77</v>
          </cell>
          <cell r="P310">
            <v>0</v>
          </cell>
          <cell r="Q310">
            <v>108.31</v>
          </cell>
          <cell r="R310">
            <v>40501</v>
          </cell>
          <cell r="S310">
            <v>40506</v>
          </cell>
          <cell r="T310" t="str">
            <v>200909201009</v>
          </cell>
          <cell r="U310" t="str">
            <v>bitib</v>
          </cell>
          <cell r="V310">
            <v>40192</v>
          </cell>
          <cell r="W310">
            <v>40414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4856.3999999999996</v>
          </cell>
          <cell r="AC310">
            <v>91.21</v>
          </cell>
          <cell r="AD310" t="str">
            <v>İstehsal sahəsi üzrə</v>
          </cell>
        </row>
        <row r="311">
          <cell r="D311">
            <v>3100060541</v>
          </cell>
          <cell r="E311">
            <v>13250.23</v>
          </cell>
          <cell r="F311">
            <v>2861.86</v>
          </cell>
          <cell r="G311">
            <v>11579.85</v>
          </cell>
          <cell r="H311">
            <v>0</v>
          </cell>
          <cell r="I311">
            <v>10388.370000000001</v>
          </cell>
          <cell r="J311">
            <v>13250.21</v>
          </cell>
          <cell r="K311">
            <v>2375.79</v>
          </cell>
          <cell r="L311">
            <v>0</v>
          </cell>
          <cell r="M311">
            <v>10874.42</v>
          </cell>
          <cell r="N311">
            <v>-0.02</v>
          </cell>
          <cell r="O311">
            <v>-486.07</v>
          </cell>
          <cell r="P311">
            <v>7.24</v>
          </cell>
          <cell r="Q311">
            <v>105.3</v>
          </cell>
          <cell r="R311">
            <v>40429</v>
          </cell>
          <cell r="S311">
            <v>40539</v>
          </cell>
          <cell r="T311" t="str">
            <v>200908201007</v>
          </cell>
          <cell r="U311" t="str">
            <v>bitib</v>
          </cell>
          <cell r="V311">
            <v>40184</v>
          </cell>
          <cell r="W311">
            <v>40541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 t="str">
            <v>İstehsal sahəsi üzrə</v>
          </cell>
        </row>
        <row r="312">
          <cell r="D312">
            <v>2000122421</v>
          </cell>
          <cell r="E312">
            <v>161.66999999999999</v>
          </cell>
          <cell r="F312">
            <v>44562.12</v>
          </cell>
          <cell r="G312">
            <v>0</v>
          </cell>
          <cell r="H312">
            <v>0</v>
          </cell>
          <cell r="I312">
            <v>-44400.45</v>
          </cell>
          <cell r="J312">
            <v>37937.81</v>
          </cell>
          <cell r="K312">
            <v>42184.52</v>
          </cell>
          <cell r="L312">
            <v>0</v>
          </cell>
          <cell r="M312">
            <v>-4246.71</v>
          </cell>
          <cell r="N312">
            <v>37776.14</v>
          </cell>
          <cell r="O312">
            <v>-2377.6</v>
          </cell>
          <cell r="P312">
            <v>0</v>
          </cell>
          <cell r="Q312">
            <v>105.25</v>
          </cell>
          <cell r="R312">
            <v>40114</v>
          </cell>
          <cell r="S312">
            <v>40200</v>
          </cell>
          <cell r="T312" t="str">
            <v>200610200909</v>
          </cell>
          <cell r="U312" t="str">
            <v>bitib</v>
          </cell>
          <cell r="V312">
            <v>40231</v>
          </cell>
          <cell r="W312">
            <v>40542</v>
          </cell>
          <cell r="X312">
            <v>762.72</v>
          </cell>
          <cell r="Y312">
            <v>137.31</v>
          </cell>
          <cell r="Z312">
            <v>0</v>
          </cell>
          <cell r="AA312">
            <v>0</v>
          </cell>
          <cell r="AB312">
            <v>488.81</v>
          </cell>
          <cell r="AC312">
            <v>1.1000000000000001</v>
          </cell>
          <cell r="AD312" t="str">
            <v>Digər xidmət sahələri üzrə</v>
          </cell>
        </row>
        <row r="313">
          <cell r="D313">
            <v>1700196501</v>
          </cell>
          <cell r="E313">
            <v>936.21</v>
          </cell>
          <cell r="F313">
            <v>13599.36</v>
          </cell>
          <cell r="G313">
            <v>0</v>
          </cell>
          <cell r="H313">
            <v>0</v>
          </cell>
          <cell r="I313">
            <v>-12663.15</v>
          </cell>
          <cell r="J313">
            <v>224168.94</v>
          </cell>
          <cell r="K313">
            <v>11392.89</v>
          </cell>
          <cell r="L313">
            <v>0</v>
          </cell>
          <cell r="M313">
            <v>212776.05</v>
          </cell>
          <cell r="N313">
            <v>223272.73</v>
          </cell>
          <cell r="O313">
            <v>-2206.4699999999998</v>
          </cell>
          <cell r="P313">
            <v>0</v>
          </cell>
          <cell r="Q313">
            <v>105.15</v>
          </cell>
          <cell r="R313">
            <v>40640</v>
          </cell>
          <cell r="S313">
            <v>40682</v>
          </cell>
          <cell r="T313" t="str">
            <v>200803201102</v>
          </cell>
          <cell r="U313" t="str">
            <v>davam edir</v>
          </cell>
          <cell r="V313">
            <v>40191</v>
          </cell>
          <cell r="W313">
            <v>40525</v>
          </cell>
          <cell r="X313">
            <v>2911.89</v>
          </cell>
          <cell r="Y313">
            <v>524.14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 t="str">
            <v>Təmir-tikinti sahəsi üzrə</v>
          </cell>
        </row>
        <row r="314">
          <cell r="D314">
            <v>1700346781</v>
          </cell>
          <cell r="E314">
            <v>24806.18</v>
          </cell>
          <cell r="F314">
            <v>1867.25</v>
          </cell>
          <cell r="G314">
            <v>27919.3</v>
          </cell>
          <cell r="H314">
            <v>0</v>
          </cell>
          <cell r="I314">
            <v>22938.93</v>
          </cell>
          <cell r="J314">
            <v>18990.580000000002</v>
          </cell>
          <cell r="K314">
            <v>1702.4</v>
          </cell>
          <cell r="L314">
            <v>0</v>
          </cell>
          <cell r="M314">
            <v>17288.18</v>
          </cell>
          <cell r="N314">
            <v>-5652</v>
          </cell>
          <cell r="O314">
            <v>-164.85</v>
          </cell>
          <cell r="P314">
            <v>0</v>
          </cell>
          <cell r="Q314">
            <v>102.42</v>
          </cell>
          <cell r="R314">
            <v>40506</v>
          </cell>
          <cell r="S314">
            <v>40514</v>
          </cell>
          <cell r="T314" t="str">
            <v>201001201010</v>
          </cell>
          <cell r="U314" t="str">
            <v>bitib</v>
          </cell>
          <cell r="V314">
            <v>40189</v>
          </cell>
          <cell r="W314">
            <v>40541</v>
          </cell>
          <cell r="X314">
            <v>75148.539999999994</v>
          </cell>
          <cell r="Y314">
            <v>13526.74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 t="str">
            <v>Digər xidmət sahələri üzrə</v>
          </cell>
        </row>
        <row r="315">
          <cell r="D315">
            <v>2000023861</v>
          </cell>
          <cell r="E315">
            <v>81729.3</v>
          </cell>
          <cell r="F315">
            <v>836180.27</v>
          </cell>
          <cell r="G315">
            <v>0</v>
          </cell>
          <cell r="H315">
            <v>0</v>
          </cell>
          <cell r="I315">
            <v>-754450.97</v>
          </cell>
          <cell r="J315">
            <v>209048.95999999999</v>
          </cell>
          <cell r="K315">
            <v>779947.09</v>
          </cell>
          <cell r="L315">
            <v>0</v>
          </cell>
          <cell r="M315">
            <v>-570898.13</v>
          </cell>
          <cell r="N315">
            <v>128005.95</v>
          </cell>
          <cell r="O315">
            <v>-56233.18</v>
          </cell>
          <cell r="P315">
            <v>0</v>
          </cell>
          <cell r="Q315">
            <v>100.5</v>
          </cell>
          <cell r="R315">
            <v>40659</v>
          </cell>
          <cell r="S315">
            <v>40702</v>
          </cell>
          <cell r="T315" t="str">
            <v>201003201102</v>
          </cell>
          <cell r="U315" t="str">
            <v>bitib</v>
          </cell>
          <cell r="V315">
            <v>40186</v>
          </cell>
          <cell r="W315">
            <v>40542</v>
          </cell>
          <cell r="X315">
            <v>402627.96</v>
          </cell>
          <cell r="Y315">
            <v>72473.009999999995</v>
          </cell>
          <cell r="Z315">
            <v>0</v>
          </cell>
          <cell r="AA315">
            <v>0</v>
          </cell>
          <cell r="AB315">
            <v>351051.57</v>
          </cell>
          <cell r="AC315">
            <v>41.98</v>
          </cell>
          <cell r="AD315" t="str">
            <v>Digər xidmət sahələri üzrə</v>
          </cell>
        </row>
        <row r="316">
          <cell r="D316">
            <v>1600242771</v>
          </cell>
          <cell r="E316">
            <v>6292.84</v>
          </cell>
          <cell r="F316">
            <v>11159.23</v>
          </cell>
          <cell r="G316">
            <v>4716</v>
          </cell>
          <cell r="H316">
            <v>0</v>
          </cell>
          <cell r="I316">
            <v>-4866.3900000000003</v>
          </cell>
          <cell r="J316">
            <v>167323.85</v>
          </cell>
          <cell r="K316">
            <v>11135.67</v>
          </cell>
          <cell r="L316">
            <v>104973.01</v>
          </cell>
          <cell r="M316">
            <v>51215.17</v>
          </cell>
          <cell r="N316">
            <v>161031.01</v>
          </cell>
          <cell r="O316">
            <v>104949.45</v>
          </cell>
          <cell r="P316">
            <v>0</v>
          </cell>
          <cell r="Q316">
            <v>91.91</v>
          </cell>
          <cell r="R316">
            <v>40597</v>
          </cell>
          <cell r="S316">
            <v>40689</v>
          </cell>
          <cell r="T316" t="str">
            <v>200907201012</v>
          </cell>
          <cell r="U316" t="str">
            <v>davam edir</v>
          </cell>
          <cell r="V316">
            <v>40186</v>
          </cell>
          <cell r="W316">
            <v>40541</v>
          </cell>
          <cell r="X316">
            <v>34960.17</v>
          </cell>
          <cell r="Y316">
            <v>6292.84</v>
          </cell>
          <cell r="Z316">
            <v>260.69</v>
          </cell>
          <cell r="AA316">
            <v>4.1399999999999997</v>
          </cell>
          <cell r="AB316">
            <v>0</v>
          </cell>
          <cell r="AC316">
            <v>0</v>
          </cell>
          <cell r="AD316" t="str">
            <v>Topdan ticarət sahəsi üzrə</v>
          </cell>
        </row>
        <row r="317">
          <cell r="D317">
            <v>2000156111</v>
          </cell>
          <cell r="E317">
            <v>686.44</v>
          </cell>
          <cell r="F317">
            <v>76349.3</v>
          </cell>
          <cell r="G317">
            <v>0</v>
          </cell>
          <cell r="H317">
            <v>0</v>
          </cell>
          <cell r="I317">
            <v>-75662.86</v>
          </cell>
          <cell r="J317">
            <v>78243.27</v>
          </cell>
          <cell r="K317">
            <v>76130.77</v>
          </cell>
          <cell r="L317">
            <v>0</v>
          </cell>
          <cell r="M317">
            <v>2112.5</v>
          </cell>
          <cell r="N317">
            <v>77556.83</v>
          </cell>
          <cell r="O317">
            <v>-218.53</v>
          </cell>
          <cell r="P317">
            <v>0</v>
          </cell>
          <cell r="Q317">
            <v>91.53</v>
          </cell>
          <cell r="R317">
            <v>40368</v>
          </cell>
          <cell r="S317">
            <v>40683</v>
          </cell>
          <cell r="T317" t="str">
            <v>200709200912</v>
          </cell>
          <cell r="U317" t="str">
            <v>müvəqqəti dayandırılıb</v>
          </cell>
          <cell r="V317">
            <v>40185</v>
          </cell>
          <cell r="W317">
            <v>40541</v>
          </cell>
          <cell r="X317">
            <v>3813.54</v>
          </cell>
          <cell r="Y317">
            <v>686.44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 t="str">
            <v>Təmir-tikinti sahəsi üzrə</v>
          </cell>
        </row>
        <row r="318">
          <cell r="D318">
            <v>1700290831</v>
          </cell>
          <cell r="E318">
            <v>26576.38</v>
          </cell>
          <cell r="F318">
            <v>5577</v>
          </cell>
          <cell r="G318">
            <v>22020.16</v>
          </cell>
          <cell r="H318">
            <v>0</v>
          </cell>
          <cell r="I318">
            <v>20999.38</v>
          </cell>
          <cell r="J318">
            <v>33628.980000000003</v>
          </cell>
          <cell r="K318">
            <v>4932.05</v>
          </cell>
          <cell r="L318">
            <v>0</v>
          </cell>
          <cell r="M318">
            <v>28696.93</v>
          </cell>
          <cell r="N318">
            <v>17195.52</v>
          </cell>
          <cell r="O318">
            <v>-644.95000000000005</v>
          </cell>
          <cell r="P318">
            <v>0</v>
          </cell>
          <cell r="Q318">
            <v>91.12</v>
          </cell>
          <cell r="R318">
            <v>40534</v>
          </cell>
          <cell r="S318">
            <v>40567</v>
          </cell>
          <cell r="T318" t="str">
            <v>200911201010</v>
          </cell>
          <cell r="U318" t="str">
            <v>bitib</v>
          </cell>
          <cell r="V318">
            <v>40186</v>
          </cell>
          <cell r="W318">
            <v>40533</v>
          </cell>
          <cell r="X318">
            <v>117924.09</v>
          </cell>
          <cell r="Y318">
            <v>21226.37</v>
          </cell>
          <cell r="Z318">
            <v>63049.26</v>
          </cell>
          <cell r="AA318">
            <v>237.24</v>
          </cell>
          <cell r="AB318">
            <v>0</v>
          </cell>
          <cell r="AC318">
            <v>0</v>
          </cell>
          <cell r="AD318" t="str">
            <v>Digər xidmət sahələri üzrə</v>
          </cell>
        </row>
        <row r="319">
          <cell r="D319">
            <v>1700878881</v>
          </cell>
          <cell r="E319">
            <v>0</v>
          </cell>
          <cell r="F319">
            <v>6193166.7300000004</v>
          </cell>
          <cell r="G319">
            <v>0</v>
          </cell>
          <cell r="H319">
            <v>0</v>
          </cell>
          <cell r="I319">
            <v>-6193166.7300000004</v>
          </cell>
          <cell r="J319">
            <v>0</v>
          </cell>
          <cell r="K319">
            <v>6189019.4199999999</v>
          </cell>
          <cell r="L319">
            <v>0</v>
          </cell>
          <cell r="M319">
            <v>-6189019.4199999999</v>
          </cell>
          <cell r="N319">
            <v>0</v>
          </cell>
          <cell r="O319">
            <v>-4147.3100000000004</v>
          </cell>
          <cell r="P319">
            <v>0</v>
          </cell>
          <cell r="Q319">
            <v>89.79</v>
          </cell>
          <cell r="T319" t="str">
            <v/>
          </cell>
          <cell r="V319">
            <v>40186</v>
          </cell>
          <cell r="W319">
            <v>40539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 t="str">
            <v>İstehsal sahəsi üzrə</v>
          </cell>
        </row>
        <row r="320">
          <cell r="D320">
            <v>1900097681</v>
          </cell>
          <cell r="E320">
            <v>0</v>
          </cell>
          <cell r="F320">
            <v>651.34</v>
          </cell>
          <cell r="G320">
            <v>0</v>
          </cell>
          <cell r="H320">
            <v>0</v>
          </cell>
          <cell r="I320">
            <v>-651.34</v>
          </cell>
          <cell r="J320">
            <v>830.4</v>
          </cell>
          <cell r="K320">
            <v>370.86</v>
          </cell>
          <cell r="L320">
            <v>0</v>
          </cell>
          <cell r="M320">
            <v>459.54</v>
          </cell>
          <cell r="N320">
            <v>830.4</v>
          </cell>
          <cell r="O320">
            <v>-280.48</v>
          </cell>
          <cell r="P320">
            <v>0</v>
          </cell>
          <cell r="Q320">
            <v>89</v>
          </cell>
          <cell r="R320">
            <v>39734</v>
          </cell>
          <cell r="S320">
            <v>39776</v>
          </cell>
          <cell r="T320" t="str">
            <v>200607200808</v>
          </cell>
          <cell r="U320" t="str">
            <v>bitib</v>
          </cell>
          <cell r="V320">
            <v>40211</v>
          </cell>
          <cell r="W320">
            <v>40534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 t="str">
            <v>Topdan ticarət sahəsi üzrə</v>
          </cell>
        </row>
        <row r="321">
          <cell r="D321">
            <v>1600496701</v>
          </cell>
          <cell r="E321">
            <v>11761.02</v>
          </cell>
          <cell r="F321">
            <v>0</v>
          </cell>
          <cell r="G321">
            <v>12961.2</v>
          </cell>
          <cell r="H321">
            <v>0</v>
          </cell>
          <cell r="I321">
            <v>11761.02</v>
          </cell>
          <cell r="J321">
            <v>11761.02</v>
          </cell>
          <cell r="K321">
            <v>0</v>
          </cell>
          <cell r="L321">
            <v>0</v>
          </cell>
          <cell r="M321">
            <v>11761.02</v>
          </cell>
          <cell r="N321">
            <v>0</v>
          </cell>
          <cell r="O321">
            <v>0</v>
          </cell>
          <cell r="P321">
            <v>0</v>
          </cell>
          <cell r="Q321">
            <v>85.59</v>
          </cell>
          <cell r="R321">
            <v>40312</v>
          </cell>
          <cell r="S321">
            <v>40324</v>
          </cell>
          <cell r="T321" t="str">
            <v>200901201003</v>
          </cell>
          <cell r="U321" t="str">
            <v>bitib</v>
          </cell>
          <cell r="V321">
            <v>40198</v>
          </cell>
          <cell r="W321">
            <v>40494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 t="str">
            <v>Təmir-tikinti sahəsi üzrə</v>
          </cell>
        </row>
        <row r="322">
          <cell r="D322">
            <v>1900072191</v>
          </cell>
          <cell r="E322">
            <v>22550.87</v>
          </cell>
          <cell r="F322">
            <v>5463.67</v>
          </cell>
          <cell r="G322">
            <v>17577.57</v>
          </cell>
          <cell r="H322">
            <v>0</v>
          </cell>
          <cell r="I322">
            <v>17087.2</v>
          </cell>
          <cell r="J322">
            <v>24078.7</v>
          </cell>
          <cell r="K322">
            <v>5362.71</v>
          </cell>
          <cell r="L322">
            <v>0</v>
          </cell>
          <cell r="M322">
            <v>18715.990000000002</v>
          </cell>
          <cell r="N322">
            <v>2577.2800000000002</v>
          </cell>
          <cell r="O322">
            <v>-100.96</v>
          </cell>
          <cell r="P322">
            <v>0</v>
          </cell>
          <cell r="Q322">
            <v>85.11</v>
          </cell>
          <cell r="R322">
            <v>40465</v>
          </cell>
          <cell r="S322">
            <v>40511</v>
          </cell>
          <cell r="T322" t="str">
            <v>200911201008</v>
          </cell>
          <cell r="U322" t="str">
            <v>bitib</v>
          </cell>
          <cell r="V322">
            <v>40183</v>
          </cell>
          <cell r="W322">
            <v>40542</v>
          </cell>
          <cell r="X322">
            <v>91814.09</v>
          </cell>
          <cell r="Y322">
            <v>16526.5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 t="str">
            <v>Digər xidmət sahələri üzrə</v>
          </cell>
        </row>
        <row r="323">
          <cell r="D323">
            <v>1700080271</v>
          </cell>
          <cell r="E323">
            <v>0</v>
          </cell>
          <cell r="F323">
            <v>705.79</v>
          </cell>
          <cell r="G323">
            <v>0</v>
          </cell>
          <cell r="H323">
            <v>0</v>
          </cell>
          <cell r="I323">
            <v>-705.79</v>
          </cell>
          <cell r="J323">
            <v>13711.24</v>
          </cell>
          <cell r="K323">
            <v>526.12</v>
          </cell>
          <cell r="L323">
            <v>0</v>
          </cell>
          <cell r="M323">
            <v>13185.12</v>
          </cell>
          <cell r="N323">
            <v>13711.24</v>
          </cell>
          <cell r="O323">
            <v>-179.67</v>
          </cell>
          <cell r="P323">
            <v>0</v>
          </cell>
          <cell r="Q323">
            <v>84.25</v>
          </cell>
          <cell r="R323">
            <v>40428</v>
          </cell>
          <cell r="S323">
            <v>40442</v>
          </cell>
          <cell r="T323" t="str">
            <v>200910201007</v>
          </cell>
          <cell r="U323" t="str">
            <v>bitib</v>
          </cell>
          <cell r="V323">
            <v>40191</v>
          </cell>
          <cell r="W323">
            <v>40541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 t="str">
            <v>Digər pərakəndə ticarət sahəsi üzrə</v>
          </cell>
        </row>
        <row r="324">
          <cell r="D324">
            <v>1800138111</v>
          </cell>
          <cell r="E324">
            <v>1562.93</v>
          </cell>
          <cell r="F324">
            <v>298483.53000000003</v>
          </cell>
          <cell r="G324">
            <v>1562.93</v>
          </cell>
          <cell r="H324">
            <v>0</v>
          </cell>
          <cell r="I324">
            <v>-296920.59999999998</v>
          </cell>
          <cell r="J324">
            <v>444334.58</v>
          </cell>
          <cell r="K324">
            <v>276346.09000000003</v>
          </cell>
          <cell r="L324">
            <v>0</v>
          </cell>
          <cell r="M324">
            <v>167988.49</v>
          </cell>
          <cell r="N324">
            <v>442771.65</v>
          </cell>
          <cell r="O324">
            <v>-22137.439999999999</v>
          </cell>
          <cell r="P324">
            <v>11921.99</v>
          </cell>
          <cell r="Q324">
            <v>81</v>
          </cell>
          <cell r="R324">
            <v>40567</v>
          </cell>
          <cell r="S324">
            <v>40576</v>
          </cell>
          <cell r="T324" t="str">
            <v>201003201012</v>
          </cell>
          <cell r="U324" t="str">
            <v>bitib</v>
          </cell>
          <cell r="V324">
            <v>40205</v>
          </cell>
          <cell r="W324">
            <v>40535</v>
          </cell>
          <cell r="X324">
            <v>8682.9699999999993</v>
          </cell>
          <cell r="Y324">
            <v>1562.93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 t="str">
            <v>Təhsil, səhiyyə və maliyyə xidmətləri sahəsi üzrə</v>
          </cell>
        </row>
        <row r="325">
          <cell r="D325">
            <v>1700021511</v>
          </cell>
          <cell r="E325">
            <v>0</v>
          </cell>
          <cell r="F325">
            <v>30980.5</v>
          </cell>
          <cell r="G325">
            <v>0</v>
          </cell>
          <cell r="H325">
            <v>0</v>
          </cell>
          <cell r="I325">
            <v>-30980.5</v>
          </cell>
          <cell r="J325">
            <v>34978.47</v>
          </cell>
          <cell r="K325">
            <v>28265.26</v>
          </cell>
          <cell r="L325">
            <v>0</v>
          </cell>
          <cell r="M325">
            <v>6713.21</v>
          </cell>
          <cell r="N325">
            <v>34978.47</v>
          </cell>
          <cell r="O325">
            <v>-2715.24</v>
          </cell>
          <cell r="P325">
            <v>0</v>
          </cell>
          <cell r="Q325">
            <v>76.27</v>
          </cell>
          <cell r="R325">
            <v>40591</v>
          </cell>
          <cell r="S325">
            <v>40612</v>
          </cell>
          <cell r="T325" t="str">
            <v>201001201101</v>
          </cell>
          <cell r="U325" t="str">
            <v>bitib</v>
          </cell>
          <cell r="V325">
            <v>40193</v>
          </cell>
          <cell r="W325">
            <v>40541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 t="str">
            <v>İstehsal sahəsi üzrə</v>
          </cell>
        </row>
        <row r="326">
          <cell r="D326">
            <v>2900155841</v>
          </cell>
          <cell r="E326">
            <v>0</v>
          </cell>
          <cell r="F326">
            <v>8060.81</v>
          </cell>
          <cell r="G326">
            <v>0</v>
          </cell>
          <cell r="H326">
            <v>0</v>
          </cell>
          <cell r="I326">
            <v>-8060.81</v>
          </cell>
          <cell r="J326">
            <v>10073.84</v>
          </cell>
          <cell r="K326">
            <v>8036.96</v>
          </cell>
          <cell r="L326">
            <v>0</v>
          </cell>
          <cell r="M326">
            <v>2036.88</v>
          </cell>
          <cell r="N326">
            <v>10073.84</v>
          </cell>
          <cell r="O326">
            <v>-23.85</v>
          </cell>
          <cell r="P326">
            <v>0</v>
          </cell>
          <cell r="Q326">
            <v>76.27</v>
          </cell>
          <cell r="R326">
            <v>40158</v>
          </cell>
          <cell r="S326">
            <v>40197</v>
          </cell>
          <cell r="T326" t="str">
            <v>200811200910</v>
          </cell>
          <cell r="U326" t="str">
            <v>bitib</v>
          </cell>
          <cell r="V326">
            <v>40205</v>
          </cell>
          <cell r="W326">
            <v>40402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305.08</v>
          </cell>
          <cell r="AC326">
            <v>3.78</v>
          </cell>
          <cell r="AD326" t="str">
            <v>Digər pərakəndə ticarət sahəsi üzrə</v>
          </cell>
        </row>
        <row r="327">
          <cell r="D327">
            <v>2000071481</v>
          </cell>
          <cell r="E327">
            <v>1435.5</v>
          </cell>
          <cell r="F327">
            <v>0</v>
          </cell>
          <cell r="G327">
            <v>1400</v>
          </cell>
          <cell r="H327">
            <v>0</v>
          </cell>
          <cell r="I327">
            <v>1435.5</v>
          </cell>
          <cell r="J327">
            <v>16286.79</v>
          </cell>
          <cell r="K327">
            <v>0</v>
          </cell>
          <cell r="L327">
            <v>0</v>
          </cell>
          <cell r="M327">
            <v>16286.79</v>
          </cell>
          <cell r="N327">
            <v>14851.29</v>
          </cell>
          <cell r="O327">
            <v>0</v>
          </cell>
          <cell r="P327">
            <v>0</v>
          </cell>
          <cell r="Q327">
            <v>75.5</v>
          </cell>
          <cell r="R327">
            <v>40206</v>
          </cell>
          <cell r="S327">
            <v>40207</v>
          </cell>
          <cell r="T327" t="str">
            <v>200810200912</v>
          </cell>
          <cell r="U327" t="str">
            <v>bitib</v>
          </cell>
          <cell r="V327">
            <v>40212</v>
          </cell>
          <cell r="W327">
            <v>40526</v>
          </cell>
          <cell r="X327">
            <v>10975</v>
          </cell>
          <cell r="Y327">
            <v>1975.5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 t="str">
            <v>Sənaye və tikinti materiallarının pərakəndə satışı üzrə</v>
          </cell>
        </row>
        <row r="328">
          <cell r="D328">
            <v>2000129161</v>
          </cell>
          <cell r="E328">
            <v>0</v>
          </cell>
          <cell r="F328">
            <v>305.13</v>
          </cell>
          <cell r="G328">
            <v>0</v>
          </cell>
          <cell r="H328">
            <v>0</v>
          </cell>
          <cell r="I328">
            <v>-305.13</v>
          </cell>
          <cell r="J328">
            <v>11155.43</v>
          </cell>
          <cell r="K328">
            <v>305.13</v>
          </cell>
          <cell r="L328">
            <v>5639.29</v>
          </cell>
          <cell r="M328">
            <v>5211.01</v>
          </cell>
          <cell r="N328">
            <v>11155.43</v>
          </cell>
          <cell r="O328">
            <v>5639.29</v>
          </cell>
          <cell r="P328">
            <v>0</v>
          </cell>
          <cell r="Q328">
            <v>74</v>
          </cell>
          <cell r="R328">
            <v>40428</v>
          </cell>
          <cell r="S328">
            <v>40469</v>
          </cell>
          <cell r="T328" t="str">
            <v>200910201007</v>
          </cell>
          <cell r="U328" t="str">
            <v>bitib</v>
          </cell>
          <cell r="V328">
            <v>40388</v>
          </cell>
          <cell r="W328">
            <v>40388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 t="str">
            <v>Topdan ticarət sahəsi üzrə</v>
          </cell>
        </row>
        <row r="329">
          <cell r="D329">
            <v>1800732301</v>
          </cell>
          <cell r="E329">
            <v>0.1</v>
          </cell>
          <cell r="F329">
            <v>630</v>
          </cell>
          <cell r="G329">
            <v>0</v>
          </cell>
          <cell r="H329">
            <v>0</v>
          </cell>
          <cell r="I329">
            <v>-629.9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-0.1</v>
          </cell>
          <cell r="O329">
            <v>-630</v>
          </cell>
          <cell r="P329">
            <v>0</v>
          </cell>
          <cell r="Q329">
            <v>73.17</v>
          </cell>
          <cell r="R329">
            <v>40115</v>
          </cell>
          <cell r="S329">
            <v>40140</v>
          </cell>
          <cell r="T329" t="str">
            <v>200807200908</v>
          </cell>
          <cell r="U329" t="str">
            <v>bitib</v>
          </cell>
          <cell r="V329">
            <v>40189</v>
          </cell>
          <cell r="W329">
            <v>40542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 t="str">
            <v>Topdan ticarət sahəsi üzrə</v>
          </cell>
        </row>
        <row r="330">
          <cell r="D330">
            <v>2000362821</v>
          </cell>
          <cell r="E330">
            <v>20610.599999999999</v>
          </cell>
          <cell r="F330">
            <v>440.56</v>
          </cell>
          <cell r="G330">
            <v>18297.669999999998</v>
          </cell>
          <cell r="H330">
            <v>0</v>
          </cell>
          <cell r="I330">
            <v>20170.04</v>
          </cell>
          <cell r="J330">
            <v>20843.34</v>
          </cell>
          <cell r="K330">
            <v>0</v>
          </cell>
          <cell r="L330">
            <v>0</v>
          </cell>
          <cell r="M330">
            <v>20843.34</v>
          </cell>
          <cell r="N330">
            <v>621.96</v>
          </cell>
          <cell r="O330">
            <v>-440.56</v>
          </cell>
          <cell r="P330">
            <v>0</v>
          </cell>
          <cell r="Q330">
            <v>71.459999999999994</v>
          </cell>
          <cell r="R330">
            <v>40290</v>
          </cell>
          <cell r="S330">
            <v>40323</v>
          </cell>
          <cell r="T330" t="str">
            <v>200906201003</v>
          </cell>
          <cell r="U330" t="str">
            <v>bitib</v>
          </cell>
          <cell r="V330">
            <v>40185</v>
          </cell>
          <cell r="W330">
            <v>40540</v>
          </cell>
          <cell r="X330">
            <v>60494.34</v>
          </cell>
          <cell r="Y330">
            <v>10888.98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 t="str">
            <v>Digər xidmət sahələri üzrə</v>
          </cell>
        </row>
        <row r="331">
          <cell r="D331">
            <v>1600233341</v>
          </cell>
          <cell r="E331">
            <v>2740.55</v>
          </cell>
          <cell r="F331">
            <v>1344.04</v>
          </cell>
          <cell r="G331">
            <v>1367.42</v>
          </cell>
          <cell r="H331">
            <v>0</v>
          </cell>
          <cell r="I331">
            <v>1396.51</v>
          </cell>
          <cell r="J331">
            <v>7187.5</v>
          </cell>
          <cell r="K331">
            <v>1293.72</v>
          </cell>
          <cell r="L331">
            <v>0</v>
          </cell>
          <cell r="M331">
            <v>5893.78</v>
          </cell>
          <cell r="N331">
            <v>4597.24</v>
          </cell>
          <cell r="O331">
            <v>-50.32</v>
          </cell>
          <cell r="P331">
            <v>0</v>
          </cell>
          <cell r="Q331">
            <v>71.2</v>
          </cell>
          <cell r="T331" t="str">
            <v/>
          </cell>
          <cell r="V331">
            <v>40185</v>
          </cell>
          <cell r="W331">
            <v>40541</v>
          </cell>
          <cell r="X331">
            <v>14193.31</v>
          </cell>
          <cell r="Y331">
            <v>2554.75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 t="str">
            <v>İstehsal sahəsi üzrə</v>
          </cell>
        </row>
        <row r="332">
          <cell r="D332">
            <v>1700048561</v>
          </cell>
          <cell r="E332">
            <v>3611.22</v>
          </cell>
          <cell r="F332">
            <v>2253.79</v>
          </cell>
          <cell r="G332">
            <v>1890.63</v>
          </cell>
          <cell r="H332">
            <v>0</v>
          </cell>
          <cell r="I332">
            <v>1357.43</v>
          </cell>
          <cell r="J332">
            <v>7521.11</v>
          </cell>
          <cell r="K332">
            <v>2243.38</v>
          </cell>
          <cell r="L332">
            <v>0</v>
          </cell>
          <cell r="M332">
            <v>5277.73</v>
          </cell>
          <cell r="N332">
            <v>3909.89</v>
          </cell>
          <cell r="O332">
            <v>-10.41</v>
          </cell>
          <cell r="P332">
            <v>0</v>
          </cell>
          <cell r="Q332">
            <v>68.17</v>
          </cell>
          <cell r="R332">
            <v>40568</v>
          </cell>
          <cell r="S332">
            <v>40571</v>
          </cell>
          <cell r="T332" t="str">
            <v>201003201012</v>
          </cell>
          <cell r="U332" t="str">
            <v>bitib</v>
          </cell>
          <cell r="V332">
            <v>40185</v>
          </cell>
          <cell r="W332">
            <v>40542</v>
          </cell>
          <cell r="X332">
            <v>14872.46</v>
          </cell>
          <cell r="Y332">
            <v>2677.04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 t="str">
            <v>İstehsal sahəsi üzrə</v>
          </cell>
        </row>
        <row r="333">
          <cell r="D333">
            <v>1600286421</v>
          </cell>
          <cell r="E333">
            <v>13631.38</v>
          </cell>
          <cell r="F333">
            <v>17361.150000000001</v>
          </cell>
          <cell r="G333">
            <v>1774.97</v>
          </cell>
          <cell r="H333">
            <v>0</v>
          </cell>
          <cell r="I333">
            <v>-3729.77</v>
          </cell>
          <cell r="J333">
            <v>10287.56</v>
          </cell>
          <cell r="K333">
            <v>11183.17</v>
          </cell>
          <cell r="L333">
            <v>78.36</v>
          </cell>
          <cell r="M333">
            <v>-973.97</v>
          </cell>
          <cell r="N333">
            <v>841.57</v>
          </cell>
          <cell r="O333">
            <v>-6099.62</v>
          </cell>
          <cell r="P333">
            <v>0</v>
          </cell>
          <cell r="Q333">
            <v>64.13</v>
          </cell>
          <cell r="R333">
            <v>40394</v>
          </cell>
          <cell r="S333">
            <v>40441</v>
          </cell>
          <cell r="T333" t="str">
            <v>200908201008</v>
          </cell>
          <cell r="U333" t="str">
            <v>bitib</v>
          </cell>
          <cell r="V333">
            <v>40191</v>
          </cell>
          <cell r="W333">
            <v>40541</v>
          </cell>
          <cell r="X333">
            <v>38324.120000000003</v>
          </cell>
          <cell r="Y333">
            <v>6898.33</v>
          </cell>
          <cell r="Z333">
            <v>0</v>
          </cell>
          <cell r="AA333">
            <v>0</v>
          </cell>
          <cell r="AB333">
            <v>98.72</v>
          </cell>
          <cell r="AC333">
            <v>0.52</v>
          </cell>
          <cell r="AD333" t="str">
            <v>Digər xidmət sahələri üzrə</v>
          </cell>
        </row>
        <row r="334">
          <cell r="D334">
            <v>1700481161</v>
          </cell>
          <cell r="E334">
            <v>2122.21</v>
          </cell>
          <cell r="F334">
            <v>0</v>
          </cell>
          <cell r="G334">
            <v>3542</v>
          </cell>
          <cell r="H334">
            <v>0</v>
          </cell>
          <cell r="I334">
            <v>2122.21</v>
          </cell>
          <cell r="J334">
            <v>3211.62</v>
          </cell>
          <cell r="K334">
            <v>0</v>
          </cell>
          <cell r="L334">
            <v>4255.51</v>
          </cell>
          <cell r="M334">
            <v>-1043.8900000000001</v>
          </cell>
          <cell r="N334">
            <v>1089.4100000000001</v>
          </cell>
          <cell r="O334">
            <v>4255.51</v>
          </cell>
          <cell r="P334">
            <v>0</v>
          </cell>
          <cell r="Q334">
            <v>63.45</v>
          </cell>
          <cell r="R334">
            <v>40079</v>
          </cell>
          <cell r="S334">
            <v>40092</v>
          </cell>
          <cell r="T334" t="str">
            <v>200807200908</v>
          </cell>
          <cell r="U334" t="str">
            <v>bitib</v>
          </cell>
          <cell r="V334">
            <v>40212</v>
          </cell>
          <cell r="W334">
            <v>40537</v>
          </cell>
          <cell r="X334">
            <v>11788.47</v>
          </cell>
          <cell r="Y334">
            <v>2121.92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 t="str">
            <v>Topdan ticarət sahəsi üzrə</v>
          </cell>
        </row>
        <row r="335">
          <cell r="D335">
            <v>2000471171</v>
          </cell>
          <cell r="E335">
            <v>0</v>
          </cell>
          <cell r="F335">
            <v>10426.469999999999</v>
          </cell>
          <cell r="G335">
            <v>0</v>
          </cell>
          <cell r="H335">
            <v>0</v>
          </cell>
          <cell r="I335">
            <v>-10426.469999999999</v>
          </cell>
          <cell r="J335">
            <v>0</v>
          </cell>
          <cell r="K335">
            <v>9997.41</v>
          </cell>
          <cell r="L335">
            <v>0</v>
          </cell>
          <cell r="M335">
            <v>-9997.41</v>
          </cell>
          <cell r="N335">
            <v>0</v>
          </cell>
          <cell r="O335">
            <v>-429.06</v>
          </cell>
          <cell r="P335">
            <v>0</v>
          </cell>
          <cell r="Q335">
            <v>61.1</v>
          </cell>
          <cell r="R335">
            <v>40315</v>
          </cell>
          <cell r="S335">
            <v>40694</v>
          </cell>
          <cell r="T335" t="str">
            <v>200809201003</v>
          </cell>
          <cell r="U335" t="str">
            <v>müvəqqəti dayandırılıb</v>
          </cell>
          <cell r="V335">
            <v>40191</v>
          </cell>
          <cell r="W335">
            <v>40542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 t="str">
            <v>İstehsal sahəsi üzrə</v>
          </cell>
        </row>
        <row r="336">
          <cell r="D336">
            <v>1600252321</v>
          </cell>
          <cell r="E336">
            <v>287.3</v>
          </cell>
          <cell r="F336">
            <v>88.02</v>
          </cell>
          <cell r="G336">
            <v>307.10000000000002</v>
          </cell>
          <cell r="H336">
            <v>0</v>
          </cell>
          <cell r="I336">
            <v>199.28</v>
          </cell>
          <cell r="J336">
            <v>24340.35</v>
          </cell>
          <cell r="K336">
            <v>88.02</v>
          </cell>
          <cell r="L336">
            <v>0</v>
          </cell>
          <cell r="M336">
            <v>24252.33</v>
          </cell>
          <cell r="N336">
            <v>24053.05</v>
          </cell>
          <cell r="O336">
            <v>0</v>
          </cell>
          <cell r="P336">
            <v>0</v>
          </cell>
          <cell r="Q336">
            <v>49.68</v>
          </cell>
          <cell r="R336">
            <v>40325</v>
          </cell>
          <cell r="S336">
            <v>40353</v>
          </cell>
          <cell r="T336" t="str">
            <v>200906201004</v>
          </cell>
          <cell r="U336" t="str">
            <v>bitib</v>
          </cell>
          <cell r="V336">
            <v>40186</v>
          </cell>
          <cell r="W336">
            <v>40541</v>
          </cell>
          <cell r="X336">
            <v>1051.0999999999999</v>
          </cell>
          <cell r="Y336">
            <v>189.2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 t="str">
            <v>Digər xidmət sahələri üzrə</v>
          </cell>
        </row>
        <row r="337">
          <cell r="D337">
            <v>2001562661</v>
          </cell>
          <cell r="E337">
            <v>60842.38</v>
          </cell>
          <cell r="F337">
            <v>0</v>
          </cell>
          <cell r="G337">
            <v>71427</v>
          </cell>
          <cell r="H337">
            <v>0</v>
          </cell>
          <cell r="I337">
            <v>60842.38</v>
          </cell>
          <cell r="J337">
            <v>60980.98</v>
          </cell>
          <cell r="K337">
            <v>0</v>
          </cell>
          <cell r="L337">
            <v>0</v>
          </cell>
          <cell r="M337">
            <v>60980.98</v>
          </cell>
          <cell r="N337">
            <v>138.6</v>
          </cell>
          <cell r="O337">
            <v>0</v>
          </cell>
          <cell r="P337">
            <v>0</v>
          </cell>
          <cell r="Q337">
            <v>45</v>
          </cell>
          <cell r="R337">
            <v>40351</v>
          </cell>
          <cell r="S337">
            <v>40380</v>
          </cell>
          <cell r="T337" t="str">
            <v>200908201005</v>
          </cell>
          <cell r="U337" t="str">
            <v>bitib</v>
          </cell>
          <cell r="V337">
            <v>40191</v>
          </cell>
          <cell r="W337">
            <v>40539</v>
          </cell>
          <cell r="X337">
            <v>338013.21</v>
          </cell>
          <cell r="Y337">
            <v>60842.38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 t="str">
            <v>Digər xidmət sahələri üzrə</v>
          </cell>
        </row>
        <row r="338">
          <cell r="D338">
            <v>1600225801</v>
          </cell>
          <cell r="E338">
            <v>0</v>
          </cell>
          <cell r="F338">
            <v>7733.93</v>
          </cell>
          <cell r="G338">
            <v>0</v>
          </cell>
          <cell r="H338">
            <v>0</v>
          </cell>
          <cell r="I338">
            <v>-7733.93</v>
          </cell>
          <cell r="J338">
            <v>30472.61</v>
          </cell>
          <cell r="K338">
            <v>7697.22</v>
          </cell>
          <cell r="L338">
            <v>0</v>
          </cell>
          <cell r="M338">
            <v>22775.39</v>
          </cell>
          <cell r="N338">
            <v>30472.61</v>
          </cell>
          <cell r="O338">
            <v>-36.71</v>
          </cell>
          <cell r="P338">
            <v>0</v>
          </cell>
          <cell r="Q338">
            <v>43.01</v>
          </cell>
          <cell r="R338">
            <v>39113</v>
          </cell>
          <cell r="S338">
            <v>39143</v>
          </cell>
          <cell r="T338" t="str">
            <v>200601200612</v>
          </cell>
          <cell r="U338" t="str">
            <v>bitib</v>
          </cell>
          <cell r="V338">
            <v>40184</v>
          </cell>
          <cell r="W338">
            <v>40542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 t="str">
            <v>Topdan ticarət sahəsi üzrə</v>
          </cell>
        </row>
        <row r="339">
          <cell r="D339">
            <v>1700161331</v>
          </cell>
          <cell r="E339">
            <v>0</v>
          </cell>
          <cell r="F339">
            <v>4.87</v>
          </cell>
          <cell r="G339">
            <v>0</v>
          </cell>
          <cell r="H339">
            <v>0</v>
          </cell>
          <cell r="I339">
            <v>-4.87</v>
          </cell>
          <cell r="J339">
            <v>6741.36</v>
          </cell>
          <cell r="K339">
            <v>0</v>
          </cell>
          <cell r="L339">
            <v>0</v>
          </cell>
          <cell r="M339">
            <v>6741.36</v>
          </cell>
          <cell r="N339">
            <v>6741.36</v>
          </cell>
          <cell r="O339">
            <v>-4.87</v>
          </cell>
          <cell r="P339">
            <v>68.650000000000006</v>
          </cell>
          <cell r="Q339">
            <v>36.51</v>
          </cell>
          <cell r="R339">
            <v>40049</v>
          </cell>
          <cell r="S339">
            <v>40162</v>
          </cell>
          <cell r="T339" t="str">
            <v>200805200906</v>
          </cell>
          <cell r="U339" t="str">
            <v>bitib</v>
          </cell>
          <cell r="V339">
            <v>40200</v>
          </cell>
          <cell r="W339">
            <v>40200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 t="str">
            <v>Digər xidmət sahələri üzrə</v>
          </cell>
        </row>
        <row r="340">
          <cell r="D340">
            <v>2000303631</v>
          </cell>
          <cell r="E340">
            <v>17853.900000000001</v>
          </cell>
          <cell r="F340">
            <v>3916.38</v>
          </cell>
          <cell r="G340">
            <v>15426.54</v>
          </cell>
          <cell r="H340">
            <v>0</v>
          </cell>
          <cell r="I340">
            <v>13937.52</v>
          </cell>
          <cell r="J340">
            <v>19749.73</v>
          </cell>
          <cell r="K340">
            <v>3908.89</v>
          </cell>
          <cell r="L340">
            <v>0</v>
          </cell>
          <cell r="M340">
            <v>15840.84</v>
          </cell>
          <cell r="N340">
            <v>1895.83</v>
          </cell>
          <cell r="O340">
            <v>-7.49</v>
          </cell>
          <cell r="P340">
            <v>0</v>
          </cell>
          <cell r="Q340">
            <v>35.340000000000003</v>
          </cell>
          <cell r="R340">
            <v>40508</v>
          </cell>
          <cell r="S340">
            <v>40612</v>
          </cell>
          <cell r="T340" t="str">
            <v>200906201010</v>
          </cell>
          <cell r="U340" t="str">
            <v>bitib</v>
          </cell>
          <cell r="V340">
            <v>40183</v>
          </cell>
          <cell r="W340">
            <v>40542</v>
          </cell>
          <cell r="X340">
            <v>37633.5</v>
          </cell>
          <cell r="Y340">
            <v>6774.01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 t="str">
            <v>İstehsal sahəsi üzrə</v>
          </cell>
        </row>
        <row r="341">
          <cell r="D341">
            <v>1700051351</v>
          </cell>
          <cell r="E341">
            <v>0</v>
          </cell>
          <cell r="F341">
            <v>137200.51</v>
          </cell>
          <cell r="G341">
            <v>0</v>
          </cell>
          <cell r="H341">
            <v>0</v>
          </cell>
          <cell r="I341">
            <v>-137200.51</v>
          </cell>
          <cell r="J341">
            <v>122424.48</v>
          </cell>
          <cell r="K341">
            <v>136409.01</v>
          </cell>
          <cell r="L341">
            <v>0</v>
          </cell>
          <cell r="M341">
            <v>-13984.53</v>
          </cell>
          <cell r="N341">
            <v>122424.48</v>
          </cell>
          <cell r="O341">
            <v>-791.5</v>
          </cell>
          <cell r="P341">
            <v>0</v>
          </cell>
          <cell r="Q341">
            <v>35.159999999999997</v>
          </cell>
          <cell r="R341">
            <v>40654</v>
          </cell>
          <cell r="S341">
            <v>40697</v>
          </cell>
          <cell r="T341" t="str">
            <v>201005201102</v>
          </cell>
          <cell r="U341" t="str">
            <v>bitib</v>
          </cell>
          <cell r="V341">
            <v>40190</v>
          </cell>
          <cell r="W341">
            <v>40542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5686.17</v>
          </cell>
          <cell r="AC341">
            <v>4.1399999999999997</v>
          </cell>
          <cell r="AD341" t="str">
            <v>Digər pərakəndə ticarət sahəsi üzrə</v>
          </cell>
        </row>
        <row r="342">
          <cell r="D342">
            <v>1700422791</v>
          </cell>
          <cell r="E342">
            <v>0</v>
          </cell>
          <cell r="F342">
            <v>3800.23</v>
          </cell>
          <cell r="G342">
            <v>0</v>
          </cell>
          <cell r="H342">
            <v>0</v>
          </cell>
          <cell r="I342">
            <v>-3800.23</v>
          </cell>
          <cell r="J342">
            <v>0</v>
          </cell>
          <cell r="K342">
            <v>3774.26</v>
          </cell>
          <cell r="L342">
            <v>0</v>
          </cell>
          <cell r="M342">
            <v>-3774.26</v>
          </cell>
          <cell r="N342">
            <v>0</v>
          </cell>
          <cell r="O342">
            <v>-25.97</v>
          </cell>
          <cell r="P342">
            <v>0</v>
          </cell>
          <cell r="Q342">
            <v>33.92</v>
          </cell>
          <cell r="R342">
            <v>39986</v>
          </cell>
          <cell r="S342">
            <v>40065</v>
          </cell>
          <cell r="T342" t="str">
            <v>200605200904</v>
          </cell>
          <cell r="U342" t="str">
            <v>bitib</v>
          </cell>
          <cell r="V342">
            <v>40189</v>
          </cell>
          <cell r="W342">
            <v>40534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 t="str">
            <v>Rabitə və nəqliyyat sahələri üzrə</v>
          </cell>
        </row>
        <row r="343">
          <cell r="D343">
            <v>2001181261</v>
          </cell>
          <cell r="E343">
            <v>4115.21</v>
          </cell>
          <cell r="F343">
            <v>4833.08</v>
          </cell>
          <cell r="G343">
            <v>0</v>
          </cell>
          <cell r="H343">
            <v>0</v>
          </cell>
          <cell r="I343">
            <v>-717.87</v>
          </cell>
          <cell r="J343">
            <v>4309.6400000000003</v>
          </cell>
          <cell r="K343">
            <v>4264.68</v>
          </cell>
          <cell r="L343">
            <v>0</v>
          </cell>
          <cell r="M343">
            <v>44.96</v>
          </cell>
          <cell r="N343">
            <v>194.43</v>
          </cell>
          <cell r="O343">
            <v>-568.4</v>
          </cell>
          <cell r="P343">
            <v>0</v>
          </cell>
          <cell r="Q343">
            <v>33.72</v>
          </cell>
          <cell r="R343">
            <v>40501</v>
          </cell>
          <cell r="S343">
            <v>40515</v>
          </cell>
          <cell r="T343" t="str">
            <v>200910201009</v>
          </cell>
          <cell r="U343" t="str">
            <v>bitib</v>
          </cell>
          <cell r="V343">
            <v>40225</v>
          </cell>
          <cell r="W343">
            <v>40512</v>
          </cell>
          <cell r="X343">
            <v>22862.28</v>
          </cell>
          <cell r="Y343">
            <v>4115.21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 t="str">
            <v>İstehsal sahəsi üzrə</v>
          </cell>
        </row>
        <row r="344">
          <cell r="D344">
            <v>1800092361</v>
          </cell>
          <cell r="E344">
            <v>499.13</v>
          </cell>
          <cell r="F344">
            <v>23834.240000000002</v>
          </cell>
          <cell r="G344">
            <v>631.84</v>
          </cell>
          <cell r="H344">
            <v>0</v>
          </cell>
          <cell r="I344">
            <v>-23335.11</v>
          </cell>
          <cell r="J344">
            <v>24118.09</v>
          </cell>
          <cell r="K344">
            <v>23910.27</v>
          </cell>
          <cell r="L344">
            <v>0</v>
          </cell>
          <cell r="M344">
            <v>207.82</v>
          </cell>
          <cell r="N344">
            <v>23618.959999999999</v>
          </cell>
          <cell r="O344">
            <v>76.03</v>
          </cell>
          <cell r="P344">
            <v>0</v>
          </cell>
          <cell r="Q344">
            <v>33.61</v>
          </cell>
          <cell r="R344">
            <v>40295</v>
          </cell>
          <cell r="S344">
            <v>40298</v>
          </cell>
          <cell r="T344" t="str">
            <v>200703201002</v>
          </cell>
          <cell r="U344" t="str">
            <v>bitib</v>
          </cell>
          <cell r="V344">
            <v>40190</v>
          </cell>
          <cell r="W344">
            <v>40505</v>
          </cell>
          <cell r="X344">
            <v>2772.93</v>
          </cell>
          <cell r="Y344">
            <v>499.13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 t="str">
            <v>Sənaye və tikinti materiallarının pərakəndə satışı üzrə</v>
          </cell>
        </row>
        <row r="345">
          <cell r="D345">
            <v>1900979601</v>
          </cell>
          <cell r="E345">
            <v>20448.84</v>
          </cell>
          <cell r="F345">
            <v>4291.9799999999996</v>
          </cell>
          <cell r="G345">
            <v>16140.32</v>
          </cell>
          <cell r="H345">
            <v>0</v>
          </cell>
          <cell r="I345">
            <v>16156.86</v>
          </cell>
          <cell r="J345">
            <v>20631.66</v>
          </cell>
          <cell r="K345">
            <v>4291.99</v>
          </cell>
          <cell r="L345">
            <v>0</v>
          </cell>
          <cell r="M345">
            <v>16339.67</v>
          </cell>
          <cell r="N345">
            <v>1621.67</v>
          </cell>
          <cell r="O345">
            <v>0.01</v>
          </cell>
          <cell r="P345">
            <v>0</v>
          </cell>
          <cell r="Q345">
            <v>29.43</v>
          </cell>
          <cell r="T345" t="str">
            <v/>
          </cell>
          <cell r="V345">
            <v>40207</v>
          </cell>
          <cell r="W345">
            <v>40537</v>
          </cell>
          <cell r="X345">
            <v>109551.53</v>
          </cell>
          <cell r="Y345">
            <v>19383.87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 t="str">
            <v>Digər xidmət sahələri üzrə</v>
          </cell>
        </row>
        <row r="346">
          <cell r="D346">
            <v>2000286381</v>
          </cell>
          <cell r="E346">
            <v>0</v>
          </cell>
          <cell r="F346">
            <v>2323.79</v>
          </cell>
          <cell r="G346">
            <v>526.22</v>
          </cell>
          <cell r="H346">
            <v>0</v>
          </cell>
          <cell r="I346">
            <v>-2323.79</v>
          </cell>
          <cell r="J346">
            <v>703.23</v>
          </cell>
          <cell r="K346">
            <v>2353.11</v>
          </cell>
          <cell r="L346">
            <v>0</v>
          </cell>
          <cell r="M346">
            <v>-1649.88</v>
          </cell>
          <cell r="N346">
            <v>703.23</v>
          </cell>
          <cell r="O346">
            <v>29.32</v>
          </cell>
          <cell r="P346">
            <v>0</v>
          </cell>
          <cell r="Q346">
            <v>28.68</v>
          </cell>
          <cell r="R346">
            <v>40394</v>
          </cell>
          <cell r="S346">
            <v>40414</v>
          </cell>
          <cell r="T346" t="str">
            <v>200909201007</v>
          </cell>
          <cell r="U346" t="str">
            <v>bitib</v>
          </cell>
          <cell r="V346">
            <v>40184</v>
          </cell>
          <cell r="W346">
            <v>40539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 t="str">
            <v>Digər xidmət sahələri üzrə</v>
          </cell>
        </row>
        <row r="347">
          <cell r="D347">
            <v>2001167741</v>
          </cell>
          <cell r="E347">
            <v>0</v>
          </cell>
          <cell r="F347">
            <v>102.95</v>
          </cell>
          <cell r="G347">
            <v>0</v>
          </cell>
          <cell r="H347">
            <v>0</v>
          </cell>
          <cell r="I347">
            <v>-102.95</v>
          </cell>
          <cell r="J347">
            <v>0</v>
          </cell>
          <cell r="K347">
            <v>37.950000000000003</v>
          </cell>
          <cell r="L347">
            <v>0</v>
          </cell>
          <cell r="M347">
            <v>-37.950000000000003</v>
          </cell>
          <cell r="N347">
            <v>0</v>
          </cell>
          <cell r="O347">
            <v>-65</v>
          </cell>
          <cell r="P347">
            <v>0</v>
          </cell>
          <cell r="Q347">
            <v>19.510000000000002</v>
          </cell>
          <cell r="T347" t="str">
            <v/>
          </cell>
          <cell r="V347">
            <v>40186</v>
          </cell>
          <cell r="W347">
            <v>40345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 t="str">
            <v>Topdan ticarət sahəsi üzrə</v>
          </cell>
        </row>
        <row r="348">
          <cell r="D348">
            <v>9900080021</v>
          </cell>
          <cell r="E348">
            <v>1149.01</v>
          </cell>
          <cell r="F348">
            <v>10234.790000000001</v>
          </cell>
          <cell r="G348">
            <v>1149.01</v>
          </cell>
          <cell r="H348">
            <v>0</v>
          </cell>
          <cell r="I348">
            <v>-9085.7800000000007</v>
          </cell>
          <cell r="J348">
            <v>10154.450000000001</v>
          </cell>
          <cell r="K348">
            <v>10031.59</v>
          </cell>
          <cell r="L348">
            <v>0</v>
          </cell>
          <cell r="M348">
            <v>122.86</v>
          </cell>
          <cell r="N348">
            <v>9005.44</v>
          </cell>
          <cell r="O348">
            <v>-203.2</v>
          </cell>
          <cell r="P348">
            <v>17292.41</v>
          </cell>
          <cell r="Q348">
            <v>18.309999999999999</v>
          </cell>
          <cell r="T348" t="str">
            <v/>
          </cell>
          <cell r="V348">
            <v>40233</v>
          </cell>
          <cell r="W348">
            <v>40542</v>
          </cell>
          <cell r="X348">
            <v>6383.36</v>
          </cell>
          <cell r="Y348">
            <v>1149.01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 t="str">
            <v>Digər xidmət sahələri üzrə</v>
          </cell>
        </row>
        <row r="349">
          <cell r="D349">
            <v>2000237021</v>
          </cell>
          <cell r="E349">
            <v>2566.12</v>
          </cell>
          <cell r="F349">
            <v>23273.360000000001</v>
          </cell>
          <cell r="G349">
            <v>10100.44</v>
          </cell>
          <cell r="H349">
            <v>0</v>
          </cell>
          <cell r="I349">
            <v>-20707.240000000002</v>
          </cell>
          <cell r="J349">
            <v>47257.93</v>
          </cell>
          <cell r="K349">
            <v>19843.84</v>
          </cell>
          <cell r="L349">
            <v>8423.6299999999992</v>
          </cell>
          <cell r="M349">
            <v>18990.46</v>
          </cell>
          <cell r="N349">
            <v>44691.81</v>
          </cell>
          <cell r="O349">
            <v>4994.1099999999997</v>
          </cell>
          <cell r="P349">
            <v>0</v>
          </cell>
          <cell r="Q349">
            <v>14.58</v>
          </cell>
          <cell r="R349">
            <v>40366</v>
          </cell>
          <cell r="S349">
            <v>40416</v>
          </cell>
          <cell r="T349" t="str">
            <v>200908201005</v>
          </cell>
          <cell r="U349" t="str">
            <v>bitib</v>
          </cell>
          <cell r="V349">
            <v>40183</v>
          </cell>
          <cell r="W349">
            <v>40540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 t="str">
            <v>Təhsil, səhiyyə və maliyyə xidmətləri sahəsi üzrə</v>
          </cell>
        </row>
        <row r="350">
          <cell r="D350">
            <v>2000087261</v>
          </cell>
          <cell r="E350">
            <v>274025.46999999997</v>
          </cell>
          <cell r="F350">
            <v>59119.81</v>
          </cell>
          <cell r="G350">
            <v>227859.19</v>
          </cell>
          <cell r="H350">
            <v>0</v>
          </cell>
          <cell r="I350">
            <v>214905.66</v>
          </cell>
          <cell r="J350">
            <v>333684.7</v>
          </cell>
          <cell r="K350">
            <v>56581.7</v>
          </cell>
          <cell r="L350">
            <v>70844.12</v>
          </cell>
          <cell r="M350">
            <v>206258.88</v>
          </cell>
          <cell r="N350">
            <v>79156.210000000006</v>
          </cell>
          <cell r="O350">
            <v>68306.009999999995</v>
          </cell>
          <cell r="P350">
            <v>0</v>
          </cell>
          <cell r="Q350">
            <v>9.02</v>
          </cell>
          <cell r="R350">
            <v>40609</v>
          </cell>
          <cell r="S350">
            <v>40637</v>
          </cell>
          <cell r="T350" t="str">
            <v>201005201101</v>
          </cell>
          <cell r="U350" t="str">
            <v>bitib</v>
          </cell>
          <cell r="V350">
            <v>40184</v>
          </cell>
          <cell r="W350">
            <v>40541</v>
          </cell>
          <cell r="X350">
            <v>1473937.85</v>
          </cell>
          <cell r="Y350">
            <v>265308.81</v>
          </cell>
          <cell r="Z350">
            <v>0</v>
          </cell>
          <cell r="AA350">
            <v>0</v>
          </cell>
          <cell r="AB350">
            <v>761.76</v>
          </cell>
          <cell r="AC350">
            <v>0.27</v>
          </cell>
          <cell r="AD350" t="str">
            <v>İstehsal sahəsi üzrə</v>
          </cell>
        </row>
        <row r="351">
          <cell r="D351">
            <v>2001551781</v>
          </cell>
          <cell r="E351">
            <v>20365.560000000001</v>
          </cell>
          <cell r="F351">
            <v>16811.740000000002</v>
          </cell>
          <cell r="G351">
            <v>3632.58</v>
          </cell>
          <cell r="H351">
            <v>0</v>
          </cell>
          <cell r="I351">
            <v>3553.82</v>
          </cell>
          <cell r="J351">
            <v>21808.26</v>
          </cell>
          <cell r="K351">
            <v>16811.72</v>
          </cell>
          <cell r="L351">
            <v>0</v>
          </cell>
          <cell r="M351">
            <v>4996.54</v>
          </cell>
          <cell r="N351">
            <v>1442.7</v>
          </cell>
          <cell r="O351">
            <v>-0.02</v>
          </cell>
          <cell r="P351">
            <v>0</v>
          </cell>
          <cell r="Q351">
            <v>8.7899999999999991</v>
          </cell>
          <cell r="R351">
            <v>40534</v>
          </cell>
          <cell r="S351">
            <v>40569</v>
          </cell>
          <cell r="T351" t="str">
            <v>200908201010</v>
          </cell>
          <cell r="U351" t="str">
            <v>bitib</v>
          </cell>
          <cell r="V351">
            <v>40191</v>
          </cell>
          <cell r="W351">
            <v>40541</v>
          </cell>
          <cell r="X351">
            <v>112162</v>
          </cell>
          <cell r="Y351">
            <v>20189.16</v>
          </cell>
          <cell r="Z351">
            <v>18</v>
          </cell>
          <cell r="AA351">
            <v>0.09</v>
          </cell>
          <cell r="AB351">
            <v>0</v>
          </cell>
          <cell r="AC351">
            <v>0</v>
          </cell>
          <cell r="AD351" t="str">
            <v>Digər xidmət sahələri üzrə</v>
          </cell>
        </row>
        <row r="352">
          <cell r="D352">
            <v>2001411011</v>
          </cell>
          <cell r="E352">
            <v>5306.88</v>
          </cell>
          <cell r="F352">
            <v>54197.8</v>
          </cell>
          <cell r="G352">
            <v>3377.03</v>
          </cell>
          <cell r="H352">
            <v>0</v>
          </cell>
          <cell r="I352">
            <v>-48890.92</v>
          </cell>
          <cell r="J352">
            <v>101057.42</v>
          </cell>
          <cell r="K352">
            <v>50767.3</v>
          </cell>
          <cell r="L352">
            <v>0</v>
          </cell>
          <cell r="M352">
            <v>50290.12</v>
          </cell>
          <cell r="N352">
            <v>99296.57</v>
          </cell>
          <cell r="O352">
            <v>-3430.5</v>
          </cell>
          <cell r="P352">
            <v>0</v>
          </cell>
          <cell r="Q352">
            <v>8.15</v>
          </cell>
          <cell r="T352" t="str">
            <v/>
          </cell>
          <cell r="V352">
            <v>40189</v>
          </cell>
          <cell r="W352">
            <v>40542</v>
          </cell>
          <cell r="X352">
            <v>5628.61</v>
          </cell>
          <cell r="Y352">
            <v>1013.14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 t="str">
            <v>Rabitə və nəqliyyat sahələri üzrə</v>
          </cell>
        </row>
        <row r="353">
          <cell r="D353">
            <v>1700235881</v>
          </cell>
          <cell r="E353">
            <v>506.88</v>
          </cell>
          <cell r="F353">
            <v>242.77</v>
          </cell>
          <cell r="G353">
            <v>541.77</v>
          </cell>
          <cell r="H353">
            <v>0</v>
          </cell>
          <cell r="I353">
            <v>264.11</v>
          </cell>
          <cell r="J353">
            <v>4536.5600000000004</v>
          </cell>
          <cell r="K353">
            <v>234.01</v>
          </cell>
          <cell r="L353">
            <v>0</v>
          </cell>
          <cell r="M353">
            <v>4302.55</v>
          </cell>
          <cell r="N353">
            <v>4029.68</v>
          </cell>
          <cell r="O353">
            <v>-8.76</v>
          </cell>
          <cell r="P353">
            <v>0</v>
          </cell>
          <cell r="Q353">
            <v>8.02</v>
          </cell>
          <cell r="R353">
            <v>40294</v>
          </cell>
          <cell r="S353">
            <v>40323</v>
          </cell>
          <cell r="T353" t="str">
            <v>200703201002</v>
          </cell>
          <cell r="U353" t="str">
            <v>bitib</v>
          </cell>
          <cell r="V353">
            <v>40193</v>
          </cell>
          <cell r="W353">
            <v>40527</v>
          </cell>
          <cell r="X353">
            <v>2560</v>
          </cell>
          <cell r="Y353">
            <v>460.8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 t="str">
            <v>Digər xidmət sahələri üzrə</v>
          </cell>
        </row>
        <row r="354">
          <cell r="D354">
            <v>2000095101</v>
          </cell>
          <cell r="E354">
            <v>22039.88</v>
          </cell>
          <cell r="F354">
            <v>48714.47</v>
          </cell>
          <cell r="G354">
            <v>13038.96</v>
          </cell>
          <cell r="H354">
            <v>0</v>
          </cell>
          <cell r="I354">
            <v>-26674.59</v>
          </cell>
          <cell r="J354">
            <v>59930.49</v>
          </cell>
          <cell r="K354">
            <v>49169.31</v>
          </cell>
          <cell r="L354">
            <v>0</v>
          </cell>
          <cell r="M354">
            <v>10761.18</v>
          </cell>
          <cell r="N354">
            <v>37890.61</v>
          </cell>
          <cell r="O354">
            <v>454.84</v>
          </cell>
          <cell r="P354">
            <v>0</v>
          </cell>
          <cell r="Q354">
            <v>6.66</v>
          </cell>
          <cell r="R354">
            <v>40394</v>
          </cell>
          <cell r="S354">
            <v>40420</v>
          </cell>
          <cell r="T354" t="str">
            <v>200909201006</v>
          </cell>
          <cell r="U354" t="str">
            <v>bitib</v>
          </cell>
          <cell r="V354">
            <v>40186</v>
          </cell>
          <cell r="W354">
            <v>40539</v>
          </cell>
          <cell r="X354">
            <v>95023.73</v>
          </cell>
          <cell r="Y354">
            <v>17104.28</v>
          </cell>
          <cell r="Z354">
            <v>0</v>
          </cell>
          <cell r="AA354">
            <v>0</v>
          </cell>
          <cell r="AB354">
            <v>5436.29</v>
          </cell>
          <cell r="AC354">
            <v>8.8000000000000007</v>
          </cell>
          <cell r="AD354" t="str">
            <v>İctimai iaşə sahəsi üzrə</v>
          </cell>
        </row>
        <row r="355">
          <cell r="D355">
            <v>1600251381</v>
          </cell>
          <cell r="E355">
            <v>283.5</v>
          </cell>
          <cell r="F355">
            <v>0</v>
          </cell>
          <cell r="G355">
            <v>311</v>
          </cell>
          <cell r="H355">
            <v>0</v>
          </cell>
          <cell r="I355">
            <v>283.5</v>
          </cell>
          <cell r="J355">
            <v>486</v>
          </cell>
          <cell r="K355">
            <v>0</v>
          </cell>
          <cell r="L355">
            <v>0</v>
          </cell>
          <cell r="M355">
            <v>486</v>
          </cell>
          <cell r="N355">
            <v>202.5</v>
          </cell>
          <cell r="O355">
            <v>0</v>
          </cell>
          <cell r="P355">
            <v>0</v>
          </cell>
          <cell r="Q355">
            <v>6.59</v>
          </cell>
          <cell r="T355" t="str">
            <v/>
          </cell>
          <cell r="V355">
            <v>40200</v>
          </cell>
          <cell r="W355">
            <v>40495</v>
          </cell>
          <cell r="X355">
            <v>1575</v>
          </cell>
          <cell r="Y355">
            <v>283.5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 t="str">
            <v>Digər pərakəndə ticarət sahəsi üzrə</v>
          </cell>
        </row>
        <row r="356">
          <cell r="D356">
            <v>2001251981</v>
          </cell>
          <cell r="E356">
            <v>9304.4599999999991</v>
          </cell>
          <cell r="F356">
            <v>39620.5</v>
          </cell>
          <cell r="G356">
            <v>910.56</v>
          </cell>
          <cell r="H356">
            <v>0</v>
          </cell>
          <cell r="I356">
            <v>-30316.04</v>
          </cell>
          <cell r="J356">
            <v>33059.83</v>
          </cell>
          <cell r="K356">
            <v>39620.46</v>
          </cell>
          <cell r="L356">
            <v>0</v>
          </cell>
          <cell r="M356">
            <v>-6560.63</v>
          </cell>
          <cell r="N356">
            <v>32045.46</v>
          </cell>
          <cell r="O356">
            <v>-0.04</v>
          </cell>
          <cell r="P356">
            <v>0</v>
          </cell>
          <cell r="Q356">
            <v>5.86</v>
          </cell>
          <cell r="R356">
            <v>40366</v>
          </cell>
          <cell r="S356">
            <v>40451</v>
          </cell>
          <cell r="T356" t="str">
            <v>200908201005</v>
          </cell>
          <cell r="U356" t="str">
            <v>bitib</v>
          </cell>
          <cell r="V356">
            <v>40186</v>
          </cell>
          <cell r="W356">
            <v>40542</v>
          </cell>
          <cell r="X356">
            <v>0</v>
          </cell>
          <cell r="Y356">
            <v>0</v>
          </cell>
          <cell r="Z356">
            <v>1014.37</v>
          </cell>
          <cell r="AA356">
            <v>10.9</v>
          </cell>
          <cell r="AB356">
            <v>0</v>
          </cell>
          <cell r="AC356">
            <v>0</v>
          </cell>
          <cell r="AD356" t="str">
            <v>İctimai iaşə sahəsi üzrə</v>
          </cell>
        </row>
        <row r="357">
          <cell r="D357">
            <v>2000043891</v>
          </cell>
          <cell r="E357">
            <v>0</v>
          </cell>
          <cell r="F357">
            <v>0</v>
          </cell>
          <cell r="G357">
            <v>27035</v>
          </cell>
          <cell r="H357">
            <v>0</v>
          </cell>
          <cell r="I357">
            <v>0</v>
          </cell>
          <cell r="J357">
            <v>6397.33</v>
          </cell>
          <cell r="K357">
            <v>0</v>
          </cell>
          <cell r="L357">
            <v>0</v>
          </cell>
          <cell r="M357">
            <v>6397.33</v>
          </cell>
          <cell r="N357">
            <v>6397.33</v>
          </cell>
          <cell r="O357">
            <v>0</v>
          </cell>
          <cell r="P357">
            <v>0</v>
          </cell>
          <cell r="Q357">
            <v>5.76</v>
          </cell>
          <cell r="R357">
            <v>40394</v>
          </cell>
          <cell r="S357">
            <v>40406</v>
          </cell>
          <cell r="T357" t="str">
            <v>200909201006</v>
          </cell>
          <cell r="U357" t="str">
            <v>bitib</v>
          </cell>
          <cell r="V357">
            <v>40186</v>
          </cell>
          <cell r="W357">
            <v>40408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 t="str">
            <v>Digər xidmət sahələri üzrə</v>
          </cell>
        </row>
        <row r="358">
          <cell r="D358">
            <v>1700105331</v>
          </cell>
          <cell r="E358">
            <v>0</v>
          </cell>
          <cell r="F358">
            <v>23305.05</v>
          </cell>
          <cell r="G358">
            <v>77.33</v>
          </cell>
          <cell r="H358">
            <v>0</v>
          </cell>
          <cell r="I358">
            <v>-23305.05</v>
          </cell>
          <cell r="J358">
            <v>17942.95</v>
          </cell>
          <cell r="K358">
            <v>23296.46</v>
          </cell>
          <cell r="L358">
            <v>0</v>
          </cell>
          <cell r="M358">
            <v>-5353.51</v>
          </cell>
          <cell r="N358">
            <v>17942.95</v>
          </cell>
          <cell r="O358">
            <v>-8.59</v>
          </cell>
          <cell r="P358">
            <v>0</v>
          </cell>
          <cell r="Q358">
            <v>5.5</v>
          </cell>
          <cell r="R358">
            <v>40396</v>
          </cell>
          <cell r="S358">
            <v>40415</v>
          </cell>
          <cell r="T358" t="str">
            <v>200909201006</v>
          </cell>
          <cell r="U358" t="str">
            <v>bitib</v>
          </cell>
          <cell r="V358">
            <v>40185</v>
          </cell>
          <cell r="W358">
            <v>40540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 t="str">
            <v>Digər pərakəndə ticarət sahəsi üzrə</v>
          </cell>
        </row>
        <row r="359">
          <cell r="D359">
            <v>1800028411</v>
          </cell>
          <cell r="E359">
            <v>0</v>
          </cell>
          <cell r="F359">
            <v>1241.08</v>
          </cell>
          <cell r="G359">
            <v>0</v>
          </cell>
          <cell r="H359">
            <v>0</v>
          </cell>
          <cell r="I359">
            <v>-1241.08</v>
          </cell>
          <cell r="J359">
            <v>3203.37</v>
          </cell>
          <cell r="K359">
            <v>962.74</v>
          </cell>
          <cell r="L359">
            <v>0</v>
          </cell>
          <cell r="M359">
            <v>2240.63</v>
          </cell>
          <cell r="N359">
            <v>3203.37</v>
          </cell>
          <cell r="O359">
            <v>-278.33999999999997</v>
          </cell>
          <cell r="P359">
            <v>0</v>
          </cell>
          <cell r="Q359">
            <v>4.9400000000000004</v>
          </cell>
          <cell r="R359">
            <v>39762</v>
          </cell>
          <cell r="S359">
            <v>39776</v>
          </cell>
          <cell r="T359" t="str">
            <v>200511200808</v>
          </cell>
          <cell r="U359" t="str">
            <v>bitib</v>
          </cell>
          <cell r="V359">
            <v>40196</v>
          </cell>
          <cell r="W359">
            <v>40539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 t="str">
            <v>İctimai iaşə sahəsi üzrə</v>
          </cell>
        </row>
        <row r="360">
          <cell r="D360">
            <v>1700110111</v>
          </cell>
          <cell r="E360">
            <v>0</v>
          </cell>
          <cell r="F360">
            <v>200.76</v>
          </cell>
          <cell r="G360">
            <v>0</v>
          </cell>
          <cell r="H360">
            <v>0</v>
          </cell>
          <cell r="I360">
            <v>-200.76</v>
          </cell>
          <cell r="J360">
            <v>19063.060000000001</v>
          </cell>
          <cell r="K360">
            <v>0</v>
          </cell>
          <cell r="L360">
            <v>0</v>
          </cell>
          <cell r="M360">
            <v>19063.060000000001</v>
          </cell>
          <cell r="N360">
            <v>19063.060000000001</v>
          </cell>
          <cell r="O360">
            <v>-200.76</v>
          </cell>
          <cell r="P360">
            <v>4307.18</v>
          </cell>
          <cell r="Q360">
            <v>3.2</v>
          </cell>
          <cell r="R360">
            <v>40478</v>
          </cell>
          <cell r="S360">
            <v>40511</v>
          </cell>
          <cell r="T360" t="str">
            <v>200908201009</v>
          </cell>
          <cell r="U360" t="str">
            <v>bitib</v>
          </cell>
          <cell r="V360">
            <v>40196</v>
          </cell>
          <cell r="W360">
            <v>40493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 t="str">
            <v>Digər xidmət sahələri üzrə</v>
          </cell>
        </row>
        <row r="361">
          <cell r="D361">
            <v>2000053851</v>
          </cell>
          <cell r="E361">
            <v>2770.61</v>
          </cell>
          <cell r="F361">
            <v>293.99</v>
          </cell>
          <cell r="G361">
            <v>2933.09</v>
          </cell>
          <cell r="H361">
            <v>0</v>
          </cell>
          <cell r="I361">
            <v>2476.62</v>
          </cell>
          <cell r="J361">
            <v>3269.48</v>
          </cell>
          <cell r="K361">
            <v>290.13</v>
          </cell>
          <cell r="L361">
            <v>0</v>
          </cell>
          <cell r="M361">
            <v>2979.35</v>
          </cell>
          <cell r="N361">
            <v>588.87</v>
          </cell>
          <cell r="O361">
            <v>-3.86</v>
          </cell>
          <cell r="P361">
            <v>0</v>
          </cell>
          <cell r="Q361">
            <v>3.15</v>
          </cell>
          <cell r="R361">
            <v>40351</v>
          </cell>
          <cell r="S361">
            <v>40354</v>
          </cell>
          <cell r="T361" t="str">
            <v>200908201005</v>
          </cell>
          <cell r="U361" t="str">
            <v>bitib</v>
          </cell>
          <cell r="V361">
            <v>40183</v>
          </cell>
          <cell r="W361">
            <v>40520</v>
          </cell>
          <cell r="X361">
            <v>15392.26</v>
          </cell>
          <cell r="Y361">
            <v>2770.61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 t="str">
            <v>Digər xidmət sahələri üzrə</v>
          </cell>
        </row>
        <row r="362">
          <cell r="D362">
            <v>1600237731</v>
          </cell>
          <cell r="E362">
            <v>0</v>
          </cell>
          <cell r="F362">
            <v>469.46</v>
          </cell>
          <cell r="G362">
            <v>153.88</v>
          </cell>
          <cell r="H362">
            <v>0</v>
          </cell>
          <cell r="I362">
            <v>-469.46</v>
          </cell>
          <cell r="J362">
            <v>18722.11</v>
          </cell>
          <cell r="K362">
            <v>249.7</v>
          </cell>
          <cell r="L362">
            <v>6183.38</v>
          </cell>
          <cell r="M362">
            <v>12289.03</v>
          </cell>
          <cell r="N362">
            <v>18722.11</v>
          </cell>
          <cell r="O362">
            <v>5963.62</v>
          </cell>
          <cell r="P362">
            <v>0</v>
          </cell>
          <cell r="Q362">
            <v>2.64</v>
          </cell>
          <cell r="R362">
            <v>40507</v>
          </cell>
          <cell r="S362">
            <v>40549</v>
          </cell>
          <cell r="T362" t="str">
            <v>201001201010</v>
          </cell>
          <cell r="U362" t="str">
            <v>bitib</v>
          </cell>
          <cell r="V362">
            <v>40204</v>
          </cell>
          <cell r="W362">
            <v>40542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 t="str">
            <v>Digər xidmət sahələri üzrə</v>
          </cell>
        </row>
        <row r="363">
          <cell r="D363">
            <v>2000043501</v>
          </cell>
          <cell r="E363">
            <v>3013.02</v>
          </cell>
          <cell r="F363">
            <v>8396.94</v>
          </cell>
          <cell r="G363">
            <v>1876</v>
          </cell>
          <cell r="H363">
            <v>0</v>
          </cell>
          <cell r="I363">
            <v>-5383.92</v>
          </cell>
          <cell r="J363">
            <v>210849.73</v>
          </cell>
          <cell r="K363">
            <v>8085.3</v>
          </cell>
          <cell r="L363">
            <v>131580.06</v>
          </cell>
          <cell r="M363">
            <v>71184.37</v>
          </cell>
          <cell r="N363">
            <v>207836.71</v>
          </cell>
          <cell r="O363">
            <v>131268.42000000001</v>
          </cell>
          <cell r="P363">
            <v>0</v>
          </cell>
          <cell r="Q363">
            <v>2.38</v>
          </cell>
          <cell r="R363">
            <v>40444</v>
          </cell>
          <cell r="S363">
            <v>40452</v>
          </cell>
          <cell r="T363" t="str">
            <v>200910201008</v>
          </cell>
          <cell r="U363" t="str">
            <v>bitib</v>
          </cell>
          <cell r="V363">
            <v>40185</v>
          </cell>
          <cell r="W363">
            <v>40539</v>
          </cell>
          <cell r="X363">
            <v>14439</v>
          </cell>
          <cell r="Y363">
            <v>2599.02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 t="str">
            <v>Sənaye və tikinti materiallarının pərakəndə satışı üzrə</v>
          </cell>
        </row>
        <row r="364">
          <cell r="D364">
            <v>1900545401</v>
          </cell>
          <cell r="E364">
            <v>110451.48</v>
          </cell>
          <cell r="F364">
            <v>101840</v>
          </cell>
          <cell r="G364">
            <v>8611.48</v>
          </cell>
          <cell r="H364">
            <v>0</v>
          </cell>
          <cell r="I364">
            <v>8611.48</v>
          </cell>
          <cell r="J364">
            <v>115901.51</v>
          </cell>
          <cell r="K364">
            <v>101839.78</v>
          </cell>
          <cell r="L364">
            <v>0</v>
          </cell>
          <cell r="M364">
            <v>14061.73</v>
          </cell>
          <cell r="N364">
            <v>20061.03</v>
          </cell>
          <cell r="O364">
            <v>-0.22</v>
          </cell>
          <cell r="P364">
            <v>0</v>
          </cell>
          <cell r="Q364">
            <v>2.2400000000000002</v>
          </cell>
          <cell r="T364" t="str">
            <v/>
          </cell>
          <cell r="V364">
            <v>40210</v>
          </cell>
          <cell r="W364">
            <v>40527</v>
          </cell>
          <cell r="X364">
            <v>563857.77</v>
          </cell>
          <cell r="Y364">
            <v>101494.39999999999</v>
          </cell>
          <cell r="Z364">
            <v>73055</v>
          </cell>
          <cell r="AA364">
            <v>66.14</v>
          </cell>
          <cell r="AB364">
            <v>14840</v>
          </cell>
          <cell r="AC364">
            <v>13.44</v>
          </cell>
          <cell r="AD364" t="str">
            <v>Rabitə və nəqliyyat sahələri üzrə</v>
          </cell>
        </row>
        <row r="365">
          <cell r="D365">
            <v>1700178721</v>
          </cell>
          <cell r="E365">
            <v>7762.03</v>
          </cell>
          <cell r="F365">
            <v>2778</v>
          </cell>
          <cell r="G365">
            <v>3425.4</v>
          </cell>
          <cell r="H365">
            <v>0</v>
          </cell>
          <cell r="I365">
            <v>4984.03</v>
          </cell>
          <cell r="J365">
            <v>26850.53</v>
          </cell>
          <cell r="K365">
            <v>2610.9499999999998</v>
          </cell>
          <cell r="L365">
            <v>0</v>
          </cell>
          <cell r="M365">
            <v>24239.58</v>
          </cell>
          <cell r="N365">
            <v>19088.5</v>
          </cell>
          <cell r="O365">
            <v>-167.05</v>
          </cell>
          <cell r="P365">
            <v>0</v>
          </cell>
          <cell r="Q365">
            <v>1.86</v>
          </cell>
          <cell r="R365">
            <v>40485</v>
          </cell>
          <cell r="S365">
            <v>40511</v>
          </cell>
          <cell r="T365" t="str">
            <v>200912201009</v>
          </cell>
          <cell r="U365" t="str">
            <v>bitib</v>
          </cell>
          <cell r="V365">
            <v>40183</v>
          </cell>
          <cell r="W365">
            <v>40533</v>
          </cell>
          <cell r="X365">
            <v>224</v>
          </cell>
          <cell r="Y365">
            <v>40.32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 t="str">
            <v>İctimai iaşə sahəsi üzrə</v>
          </cell>
        </row>
        <row r="366">
          <cell r="D366">
            <v>1700408861</v>
          </cell>
          <cell r="E366">
            <v>6797.49</v>
          </cell>
          <cell r="F366">
            <v>0</v>
          </cell>
          <cell r="G366">
            <v>6049.64</v>
          </cell>
          <cell r="H366">
            <v>0</v>
          </cell>
          <cell r="I366">
            <v>6797.49</v>
          </cell>
          <cell r="J366">
            <v>6617.98</v>
          </cell>
          <cell r="K366">
            <v>0</v>
          </cell>
          <cell r="L366">
            <v>0</v>
          </cell>
          <cell r="M366">
            <v>6617.98</v>
          </cell>
          <cell r="N366">
            <v>-179.51</v>
          </cell>
          <cell r="O366">
            <v>0</v>
          </cell>
          <cell r="P366">
            <v>0</v>
          </cell>
          <cell r="Q366">
            <v>1.85</v>
          </cell>
          <cell r="T366" t="str">
            <v/>
          </cell>
          <cell r="V366">
            <v>40267</v>
          </cell>
          <cell r="W366">
            <v>40540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 t="str">
            <v>Digər xidmət sahələri üzrə</v>
          </cell>
        </row>
        <row r="367">
          <cell r="D367">
            <v>2001447771</v>
          </cell>
          <cell r="E367">
            <v>10407.42</v>
          </cell>
          <cell r="F367">
            <v>15544.44</v>
          </cell>
          <cell r="G367">
            <v>1265.26</v>
          </cell>
          <cell r="H367">
            <v>0</v>
          </cell>
          <cell r="I367">
            <v>-5137.0200000000004</v>
          </cell>
          <cell r="J367">
            <v>10454.94</v>
          </cell>
          <cell r="K367">
            <v>11252.9</v>
          </cell>
          <cell r="L367">
            <v>0</v>
          </cell>
          <cell r="M367">
            <v>-797.96</v>
          </cell>
          <cell r="N367">
            <v>47.52</v>
          </cell>
          <cell r="O367">
            <v>-4291.54</v>
          </cell>
          <cell r="P367">
            <v>0</v>
          </cell>
          <cell r="Q367">
            <v>1.74</v>
          </cell>
          <cell r="R367">
            <v>40505</v>
          </cell>
          <cell r="S367">
            <v>40549</v>
          </cell>
          <cell r="T367" t="str">
            <v>200903201009</v>
          </cell>
          <cell r="U367" t="str">
            <v>bitib</v>
          </cell>
          <cell r="V367">
            <v>40211</v>
          </cell>
          <cell r="W367">
            <v>40542</v>
          </cell>
          <cell r="X367">
            <v>34500</v>
          </cell>
          <cell r="Y367">
            <v>6210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 t="str">
            <v>Digər xidmət sahələri üzrə</v>
          </cell>
        </row>
        <row r="368">
          <cell r="D368">
            <v>1700797281</v>
          </cell>
          <cell r="E368">
            <v>0</v>
          </cell>
          <cell r="F368">
            <v>306.49</v>
          </cell>
          <cell r="G368">
            <v>0</v>
          </cell>
          <cell r="H368">
            <v>0</v>
          </cell>
          <cell r="I368">
            <v>-306.49</v>
          </cell>
          <cell r="J368">
            <v>0</v>
          </cell>
          <cell r="K368">
            <v>304.54000000000002</v>
          </cell>
          <cell r="L368">
            <v>0</v>
          </cell>
          <cell r="M368">
            <v>-304.54000000000002</v>
          </cell>
          <cell r="N368">
            <v>0</v>
          </cell>
          <cell r="O368">
            <v>-1.95</v>
          </cell>
          <cell r="P368">
            <v>0</v>
          </cell>
          <cell r="Q368">
            <v>1.67</v>
          </cell>
          <cell r="T368" t="str">
            <v/>
          </cell>
          <cell r="V368">
            <v>40212</v>
          </cell>
          <cell r="W368">
            <v>40528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 t="str">
            <v>Digər xidmət sahələri üzrə</v>
          </cell>
        </row>
        <row r="369">
          <cell r="D369">
            <v>1600598841</v>
          </cell>
          <cell r="E369">
            <v>1071</v>
          </cell>
          <cell r="F369">
            <v>0</v>
          </cell>
          <cell r="G369">
            <v>2312.08</v>
          </cell>
          <cell r="H369">
            <v>0</v>
          </cell>
          <cell r="I369">
            <v>1071</v>
          </cell>
          <cell r="J369">
            <v>1071</v>
          </cell>
          <cell r="K369">
            <v>0</v>
          </cell>
          <cell r="L369">
            <v>0</v>
          </cell>
          <cell r="M369">
            <v>1071</v>
          </cell>
          <cell r="N369">
            <v>0</v>
          </cell>
          <cell r="O369">
            <v>0</v>
          </cell>
          <cell r="P369">
            <v>0</v>
          </cell>
          <cell r="Q369">
            <v>1</v>
          </cell>
          <cell r="R369">
            <v>40067</v>
          </cell>
          <cell r="S369">
            <v>40081</v>
          </cell>
          <cell r="T369" t="str">
            <v>200809200907</v>
          </cell>
          <cell r="U369" t="str">
            <v>bitib</v>
          </cell>
          <cell r="V369">
            <v>40187</v>
          </cell>
          <cell r="W369">
            <v>40429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 t="str">
            <v>Digər xidmət sahələri üzrə</v>
          </cell>
        </row>
        <row r="370">
          <cell r="D370">
            <v>1601034021</v>
          </cell>
          <cell r="E370">
            <v>1</v>
          </cell>
          <cell r="F370">
            <v>0</v>
          </cell>
          <cell r="G370">
            <v>0.47</v>
          </cell>
          <cell r="H370">
            <v>0</v>
          </cell>
          <cell r="I370">
            <v>1</v>
          </cell>
          <cell r="J370">
            <v>0</v>
          </cell>
          <cell r="K370">
            <v>0</v>
          </cell>
          <cell r="L370">
            <v>17622.490000000002</v>
          </cell>
          <cell r="M370">
            <v>-17622.490000000002</v>
          </cell>
          <cell r="N370">
            <v>-1</v>
          </cell>
          <cell r="O370">
            <v>17622.490000000002</v>
          </cell>
          <cell r="P370">
            <v>0</v>
          </cell>
          <cell r="Q370">
            <v>1</v>
          </cell>
          <cell r="T370" t="str">
            <v/>
          </cell>
          <cell r="V370">
            <v>40253</v>
          </cell>
          <cell r="W370">
            <v>40420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 t="str">
            <v>Digər xidmət sahələri üzrə</v>
          </cell>
        </row>
        <row r="371">
          <cell r="D371">
            <v>1601244431</v>
          </cell>
          <cell r="E371">
            <v>1</v>
          </cell>
          <cell r="F371">
            <v>0</v>
          </cell>
          <cell r="G371">
            <v>0</v>
          </cell>
          <cell r="H371">
            <v>0</v>
          </cell>
          <cell r="I371">
            <v>1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-1</v>
          </cell>
          <cell r="O371">
            <v>0</v>
          </cell>
          <cell r="P371">
            <v>0</v>
          </cell>
          <cell r="Q371">
            <v>1</v>
          </cell>
          <cell r="T371" t="str">
            <v/>
          </cell>
          <cell r="V371">
            <v>40490</v>
          </cell>
          <cell r="W371">
            <v>40490</v>
          </cell>
          <cell r="X371">
            <v>0</v>
          </cell>
          <cell r="Y371">
            <v>0</v>
          </cell>
          <cell r="Z371">
            <v>1</v>
          </cell>
          <cell r="AA371">
            <v>100</v>
          </cell>
          <cell r="AB371">
            <v>0</v>
          </cell>
          <cell r="AC371">
            <v>0</v>
          </cell>
          <cell r="AD371" t="str">
            <v>Topdan ticarət sahəsi üzrə</v>
          </cell>
        </row>
        <row r="372">
          <cell r="D372">
            <v>1700036071</v>
          </cell>
          <cell r="E372">
            <v>42028.2</v>
          </cell>
          <cell r="F372">
            <v>2007.31</v>
          </cell>
          <cell r="G372">
            <v>19675.14</v>
          </cell>
          <cell r="H372">
            <v>14631</v>
          </cell>
          <cell r="I372">
            <v>40020.89</v>
          </cell>
          <cell r="J372">
            <v>44418.9</v>
          </cell>
          <cell r="K372">
            <v>1602.65</v>
          </cell>
          <cell r="L372">
            <v>23707.27</v>
          </cell>
          <cell r="M372">
            <v>19108.98</v>
          </cell>
          <cell r="N372">
            <v>2462.6999999999998</v>
          </cell>
          <cell r="O372">
            <v>23302.61</v>
          </cell>
          <cell r="P372">
            <v>0</v>
          </cell>
          <cell r="Q372">
            <v>0.94</v>
          </cell>
          <cell r="R372">
            <v>40428</v>
          </cell>
          <cell r="S372">
            <v>40511</v>
          </cell>
          <cell r="T372" t="str">
            <v>200910201007</v>
          </cell>
          <cell r="U372" t="str">
            <v>bitib</v>
          </cell>
          <cell r="V372">
            <v>40183</v>
          </cell>
          <cell r="W372">
            <v>40542</v>
          </cell>
          <cell r="X372">
            <v>230400</v>
          </cell>
          <cell r="Y372">
            <v>41472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 t="str">
            <v>İstehsal sahəsi üzrə</v>
          </cell>
        </row>
        <row r="373">
          <cell r="D373">
            <v>1601141351</v>
          </cell>
          <cell r="E373">
            <v>5703.5</v>
          </cell>
          <cell r="F373">
            <v>0</v>
          </cell>
          <cell r="G373">
            <v>5702.64</v>
          </cell>
          <cell r="H373">
            <v>0</v>
          </cell>
          <cell r="I373">
            <v>5703.5</v>
          </cell>
          <cell r="J373">
            <v>8965.1</v>
          </cell>
          <cell r="K373">
            <v>0</v>
          </cell>
          <cell r="L373">
            <v>3251.66</v>
          </cell>
          <cell r="M373">
            <v>5713.44</v>
          </cell>
          <cell r="N373">
            <v>3261.6</v>
          </cell>
          <cell r="O373">
            <v>3251.66</v>
          </cell>
          <cell r="P373">
            <v>0</v>
          </cell>
          <cell r="Q373">
            <v>0.86</v>
          </cell>
          <cell r="T373" t="str">
            <v/>
          </cell>
          <cell r="V373">
            <v>40472</v>
          </cell>
          <cell r="W373">
            <v>40539</v>
          </cell>
          <cell r="X373">
            <v>31686.11</v>
          </cell>
          <cell r="Y373">
            <v>5703.5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 t="str">
            <v>Digər xidmət sahələri üzrə</v>
          </cell>
        </row>
        <row r="374">
          <cell r="D374">
            <v>1700539661</v>
          </cell>
          <cell r="E374">
            <v>2225.1999999999998</v>
          </cell>
          <cell r="F374">
            <v>4672.8999999999996</v>
          </cell>
          <cell r="G374">
            <v>14.92</v>
          </cell>
          <cell r="H374">
            <v>0</v>
          </cell>
          <cell r="I374">
            <v>-2447.6999999999998</v>
          </cell>
          <cell r="J374">
            <v>19752.12</v>
          </cell>
          <cell r="K374">
            <v>4668.78</v>
          </cell>
          <cell r="L374">
            <v>19968.189999999999</v>
          </cell>
          <cell r="M374">
            <v>-4884.8500000000004</v>
          </cell>
          <cell r="N374">
            <v>17526.919999999998</v>
          </cell>
          <cell r="O374">
            <v>19964.07</v>
          </cell>
          <cell r="P374">
            <v>0</v>
          </cell>
          <cell r="Q374">
            <v>0.75</v>
          </cell>
          <cell r="R374">
            <v>39885</v>
          </cell>
          <cell r="S374">
            <v>39901</v>
          </cell>
          <cell r="T374" t="str">
            <v>200602200901</v>
          </cell>
          <cell r="U374" t="str">
            <v>bitib</v>
          </cell>
          <cell r="V374">
            <v>40192</v>
          </cell>
          <cell r="W374">
            <v>40519</v>
          </cell>
          <cell r="X374">
            <v>7918</v>
          </cell>
          <cell r="Y374">
            <v>1425.24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 t="str">
            <v>İstehsal sahəsi üzrə</v>
          </cell>
        </row>
        <row r="375">
          <cell r="D375">
            <v>1701091771</v>
          </cell>
          <cell r="E375">
            <v>21196.959999999999</v>
          </cell>
          <cell r="F375">
            <v>11783.25</v>
          </cell>
          <cell r="G375">
            <v>9306.9500000000007</v>
          </cell>
          <cell r="H375">
            <v>0</v>
          </cell>
          <cell r="I375">
            <v>9413.7099999999991</v>
          </cell>
          <cell r="J375">
            <v>18225.900000000001</v>
          </cell>
          <cell r="K375">
            <v>8318.7999999999993</v>
          </cell>
          <cell r="L375">
            <v>0</v>
          </cell>
          <cell r="M375">
            <v>9907.1</v>
          </cell>
          <cell r="N375">
            <v>585.92999999999995</v>
          </cell>
          <cell r="O375">
            <v>-3464.45</v>
          </cell>
          <cell r="P375">
            <v>0</v>
          </cell>
          <cell r="Q375">
            <v>0.74</v>
          </cell>
          <cell r="R375">
            <v>40574</v>
          </cell>
          <cell r="S375">
            <v>40577</v>
          </cell>
          <cell r="T375" t="str">
            <v>201003201012</v>
          </cell>
          <cell r="U375" t="str">
            <v>bitib</v>
          </cell>
          <cell r="V375">
            <v>40319</v>
          </cell>
          <cell r="W375">
            <v>40541</v>
          </cell>
          <cell r="X375">
            <v>74850</v>
          </cell>
          <cell r="Y375">
            <v>13473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 t="str">
            <v>Digər xidmət sahələri üzrə</v>
          </cell>
        </row>
        <row r="376">
          <cell r="D376">
            <v>1601262061</v>
          </cell>
          <cell r="E376">
            <v>0</v>
          </cell>
          <cell r="F376">
            <v>990.17</v>
          </cell>
          <cell r="G376">
            <v>0</v>
          </cell>
          <cell r="H376">
            <v>0</v>
          </cell>
          <cell r="I376">
            <v>-990.17</v>
          </cell>
          <cell r="J376">
            <v>1355.32</v>
          </cell>
          <cell r="K376">
            <v>990.41</v>
          </cell>
          <cell r="L376">
            <v>0</v>
          </cell>
          <cell r="M376">
            <v>364.91</v>
          </cell>
          <cell r="N376">
            <v>1355.32</v>
          </cell>
          <cell r="O376">
            <v>0.24</v>
          </cell>
          <cell r="P376">
            <v>0</v>
          </cell>
          <cell r="Q376">
            <v>0.67</v>
          </cell>
          <cell r="T376" t="str">
            <v/>
          </cell>
          <cell r="V376">
            <v>40534</v>
          </cell>
          <cell r="W376">
            <v>40534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 t="str">
            <v>Digər pərakəndə ticarət sahəsi üzrə</v>
          </cell>
        </row>
        <row r="377">
          <cell r="D377">
            <v>1600281371</v>
          </cell>
          <cell r="E377">
            <v>2375.6799999999998</v>
          </cell>
          <cell r="F377">
            <v>9871.65</v>
          </cell>
          <cell r="G377">
            <v>236.87</v>
          </cell>
          <cell r="H377">
            <v>0</v>
          </cell>
          <cell r="I377">
            <v>-7495.97</v>
          </cell>
          <cell r="J377">
            <v>8176.81</v>
          </cell>
          <cell r="K377">
            <v>8868.77</v>
          </cell>
          <cell r="L377">
            <v>0</v>
          </cell>
          <cell r="M377">
            <v>-691.96</v>
          </cell>
          <cell r="N377">
            <v>5801.13</v>
          </cell>
          <cell r="O377">
            <v>-1002.88</v>
          </cell>
          <cell r="P377">
            <v>0</v>
          </cell>
          <cell r="Q377">
            <v>0.32</v>
          </cell>
          <cell r="R377">
            <v>40394</v>
          </cell>
          <cell r="S377">
            <v>40470</v>
          </cell>
          <cell r="T377" t="str">
            <v>200909201006</v>
          </cell>
          <cell r="U377" t="str">
            <v>bitib</v>
          </cell>
          <cell r="V377">
            <v>40191</v>
          </cell>
          <cell r="W377">
            <v>40542</v>
          </cell>
          <cell r="X377">
            <v>13198.21</v>
          </cell>
          <cell r="Y377">
            <v>2375.66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 t="str">
            <v>İctimai iaşə sahəsi üzrə</v>
          </cell>
        </row>
        <row r="378">
          <cell r="D378">
            <v>2001360221</v>
          </cell>
          <cell r="E378">
            <v>7731.15</v>
          </cell>
          <cell r="F378">
            <v>6251.6</v>
          </cell>
          <cell r="G378">
            <v>0</v>
          </cell>
          <cell r="H378">
            <v>4172.17</v>
          </cell>
          <cell r="I378">
            <v>1479.55</v>
          </cell>
          <cell r="J378">
            <v>10172.799999999999</v>
          </cell>
          <cell r="K378">
            <v>5977.01</v>
          </cell>
          <cell r="L378">
            <v>6285.65</v>
          </cell>
          <cell r="M378">
            <v>3878.68</v>
          </cell>
          <cell r="N378">
            <v>2441.65</v>
          </cell>
          <cell r="O378">
            <v>6011.06</v>
          </cell>
          <cell r="P378">
            <v>0</v>
          </cell>
          <cell r="Q378">
            <v>0.24</v>
          </cell>
          <cell r="R378">
            <v>40500</v>
          </cell>
          <cell r="S378">
            <v>40668</v>
          </cell>
          <cell r="T378" t="str">
            <v>200811200911</v>
          </cell>
          <cell r="U378" t="str">
            <v>müvəqqəti dayandırılıb</v>
          </cell>
          <cell r="V378">
            <v>40200</v>
          </cell>
          <cell r="W378">
            <v>40521</v>
          </cell>
          <cell r="X378">
            <v>32919.67</v>
          </cell>
          <cell r="Y378">
            <v>5925.53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 t="str">
            <v>Digər xidmət sahələri üzrə</v>
          </cell>
        </row>
        <row r="379">
          <cell r="D379">
            <v>1700975581</v>
          </cell>
          <cell r="E379">
            <v>1226.52</v>
          </cell>
          <cell r="F379">
            <v>199.57</v>
          </cell>
          <cell r="G379">
            <v>1026.95</v>
          </cell>
          <cell r="H379">
            <v>0</v>
          </cell>
          <cell r="I379">
            <v>1026.95</v>
          </cell>
          <cell r="J379">
            <v>1226.52</v>
          </cell>
          <cell r="K379">
            <v>199.57</v>
          </cell>
          <cell r="L379">
            <v>0</v>
          </cell>
          <cell r="M379">
            <v>1026.95</v>
          </cell>
          <cell r="N379">
            <v>1226.52</v>
          </cell>
          <cell r="O379">
            <v>0</v>
          </cell>
          <cell r="P379">
            <v>0</v>
          </cell>
          <cell r="Q379">
            <v>0.2</v>
          </cell>
          <cell r="R379">
            <v>40212</v>
          </cell>
          <cell r="S379">
            <v>40294</v>
          </cell>
          <cell r="T379" t="str">
            <v>200903200912</v>
          </cell>
          <cell r="U379" t="str">
            <v>bitib</v>
          </cell>
          <cell r="V379">
            <v>40192</v>
          </cell>
          <cell r="W379">
            <v>40287</v>
          </cell>
          <cell r="X379">
            <v>6814</v>
          </cell>
          <cell r="Y379">
            <v>1226.52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 t="str">
            <v>Topdan ticarət sahəsi üzrə</v>
          </cell>
        </row>
        <row r="380">
          <cell r="D380">
            <v>2001159231</v>
          </cell>
          <cell r="E380">
            <v>47579.95</v>
          </cell>
          <cell r="F380">
            <v>11027.77</v>
          </cell>
          <cell r="G380">
            <v>23906.78</v>
          </cell>
          <cell r="H380">
            <v>9174.32</v>
          </cell>
          <cell r="I380">
            <v>36552.18</v>
          </cell>
          <cell r="J380">
            <v>46248.69</v>
          </cell>
          <cell r="K380">
            <v>10211.14</v>
          </cell>
          <cell r="L380">
            <v>9174.32</v>
          </cell>
          <cell r="M380">
            <v>26863.23</v>
          </cell>
          <cell r="N380">
            <v>4249.22</v>
          </cell>
          <cell r="O380">
            <v>8357.69</v>
          </cell>
          <cell r="P380">
            <v>0</v>
          </cell>
          <cell r="Q380">
            <v>0.19</v>
          </cell>
          <cell r="R380">
            <v>40596</v>
          </cell>
          <cell r="S380">
            <v>40633</v>
          </cell>
          <cell r="T380" t="str">
            <v>201003201101</v>
          </cell>
          <cell r="U380" t="str">
            <v>bitib</v>
          </cell>
          <cell r="V380">
            <v>40187</v>
          </cell>
          <cell r="W380">
            <v>40542</v>
          </cell>
          <cell r="X380">
            <v>220571</v>
          </cell>
          <cell r="Y380">
            <v>39702.78</v>
          </cell>
          <cell r="Z380">
            <v>0</v>
          </cell>
          <cell r="AA380">
            <v>0</v>
          </cell>
          <cell r="AB380">
            <v>3800</v>
          </cell>
          <cell r="AC380">
            <v>8.6199999999999992</v>
          </cell>
          <cell r="AD380" t="str">
            <v>Topdan ticarət sahəsi üzrə</v>
          </cell>
        </row>
        <row r="381">
          <cell r="D381">
            <v>1700257231</v>
          </cell>
          <cell r="E381">
            <v>0.1</v>
          </cell>
          <cell r="F381">
            <v>283.99</v>
          </cell>
          <cell r="G381">
            <v>0</v>
          </cell>
          <cell r="H381">
            <v>0</v>
          </cell>
          <cell r="I381">
            <v>-283.89</v>
          </cell>
          <cell r="J381">
            <v>17798.740000000002</v>
          </cell>
          <cell r="K381">
            <v>0</v>
          </cell>
          <cell r="L381">
            <v>97002.63</v>
          </cell>
          <cell r="M381">
            <v>-79203.89</v>
          </cell>
          <cell r="N381">
            <v>17798.64</v>
          </cell>
          <cell r="O381">
            <v>96718.64</v>
          </cell>
          <cell r="P381">
            <v>0</v>
          </cell>
          <cell r="Q381">
            <v>0.1</v>
          </cell>
          <cell r="R381">
            <v>40379</v>
          </cell>
          <cell r="S381">
            <v>40386</v>
          </cell>
          <cell r="T381" t="str">
            <v>200907201006</v>
          </cell>
          <cell r="U381" t="str">
            <v>bitib</v>
          </cell>
          <cell r="V381">
            <v>40196</v>
          </cell>
          <cell r="W381">
            <v>40525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 t="str">
            <v>İstehsal sahəsi üzrə</v>
          </cell>
        </row>
        <row r="382">
          <cell r="D382">
            <v>1700287761</v>
          </cell>
          <cell r="E382">
            <v>5993.5</v>
          </cell>
          <cell r="F382">
            <v>1742.64</v>
          </cell>
          <cell r="G382">
            <v>4483.8999999999996</v>
          </cell>
          <cell r="H382">
            <v>0</v>
          </cell>
          <cell r="I382">
            <v>4250.8599999999997</v>
          </cell>
          <cell r="J382">
            <v>5757.31</v>
          </cell>
          <cell r="K382">
            <v>1689.55</v>
          </cell>
          <cell r="L382">
            <v>0</v>
          </cell>
          <cell r="M382">
            <v>4126.55</v>
          </cell>
          <cell r="N382">
            <v>-197.15</v>
          </cell>
          <cell r="O382">
            <v>-53.09</v>
          </cell>
          <cell r="P382">
            <v>0</v>
          </cell>
          <cell r="Q382">
            <v>7.0000000000000007E-2</v>
          </cell>
          <cell r="R382">
            <v>38778</v>
          </cell>
          <cell r="S382">
            <v>38808</v>
          </cell>
          <cell r="T382" t="str">
            <v>200401200512</v>
          </cell>
          <cell r="U382" t="str">
            <v>bitib</v>
          </cell>
          <cell r="V382">
            <v>40190</v>
          </cell>
          <cell r="W382">
            <v>40535</v>
          </cell>
          <cell r="X382">
            <v>23449.09</v>
          </cell>
          <cell r="Y382">
            <v>4220.78</v>
          </cell>
          <cell r="Z382">
            <v>244.8</v>
          </cell>
          <cell r="AA382">
            <v>4.08</v>
          </cell>
          <cell r="AB382">
            <v>0</v>
          </cell>
          <cell r="AC382">
            <v>0</v>
          </cell>
          <cell r="AD382" t="str">
            <v>İstehsal sahəsi üzrə</v>
          </cell>
        </row>
        <row r="383">
          <cell r="D383">
            <v>1600908561</v>
          </cell>
          <cell r="E383">
            <v>0</v>
          </cell>
          <cell r="F383">
            <v>8.39</v>
          </cell>
          <cell r="G383">
            <v>3319.32</v>
          </cell>
          <cell r="H383">
            <v>0</v>
          </cell>
          <cell r="I383">
            <v>-8.39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-8.39</v>
          </cell>
          <cell r="P383">
            <v>0</v>
          </cell>
          <cell r="Q383">
            <v>0.01</v>
          </cell>
          <cell r="T383" t="str">
            <v/>
          </cell>
          <cell r="V383">
            <v>40198</v>
          </cell>
          <cell r="W383">
            <v>40238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 t="str">
            <v>Digər xidmət sahələri üzrə</v>
          </cell>
        </row>
        <row r="384">
          <cell r="D384">
            <v>2001177011</v>
          </cell>
          <cell r="E384">
            <v>2221.02</v>
          </cell>
          <cell r="F384">
            <v>91570.240000000005</v>
          </cell>
          <cell r="G384">
            <v>12461.9</v>
          </cell>
          <cell r="H384">
            <v>0</v>
          </cell>
          <cell r="I384">
            <v>-89349.22</v>
          </cell>
          <cell r="J384">
            <v>117641.92</v>
          </cell>
          <cell r="K384">
            <v>90057.3</v>
          </cell>
          <cell r="L384">
            <v>0</v>
          </cell>
          <cell r="M384">
            <v>27584.62</v>
          </cell>
          <cell r="N384">
            <v>115420.9</v>
          </cell>
          <cell r="O384">
            <v>-1512.94</v>
          </cell>
          <cell r="P384">
            <v>0</v>
          </cell>
          <cell r="Q384">
            <v>0.01</v>
          </cell>
          <cell r="R384">
            <v>40518</v>
          </cell>
          <cell r="S384">
            <v>40542</v>
          </cell>
          <cell r="T384" t="str">
            <v>201001201010</v>
          </cell>
          <cell r="U384" t="str">
            <v>bitib</v>
          </cell>
          <cell r="V384">
            <v>40189</v>
          </cell>
          <cell r="W384">
            <v>40540</v>
          </cell>
          <cell r="X384">
            <v>12338.98</v>
          </cell>
          <cell r="Y384">
            <v>2221.0100000000002</v>
          </cell>
          <cell r="Z384">
            <v>0</v>
          </cell>
          <cell r="AA384">
            <v>0</v>
          </cell>
          <cell r="AB384">
            <v>305.08999999999997</v>
          </cell>
          <cell r="AC384">
            <v>0.28999999999999998</v>
          </cell>
          <cell r="AD384" t="str">
            <v>İctimai iaşə sahəsi üzrə</v>
          </cell>
        </row>
        <row r="385">
          <cell r="D385">
            <v>1701149991</v>
          </cell>
          <cell r="E385">
            <v>43567.92</v>
          </cell>
          <cell r="F385">
            <v>0</v>
          </cell>
          <cell r="G385">
            <v>43567.92</v>
          </cell>
          <cell r="H385">
            <v>0</v>
          </cell>
          <cell r="I385">
            <v>43567.92</v>
          </cell>
          <cell r="J385">
            <v>43567.91</v>
          </cell>
          <cell r="K385">
            <v>0</v>
          </cell>
          <cell r="L385">
            <v>0</v>
          </cell>
          <cell r="M385">
            <v>43567.91</v>
          </cell>
          <cell r="N385">
            <v>-0.01</v>
          </cell>
          <cell r="O385">
            <v>0</v>
          </cell>
          <cell r="P385">
            <v>0</v>
          </cell>
          <cell r="Q385">
            <v>0.01</v>
          </cell>
          <cell r="T385" t="str">
            <v/>
          </cell>
          <cell r="V385">
            <v>40506</v>
          </cell>
          <cell r="W385">
            <v>40539</v>
          </cell>
          <cell r="X385">
            <v>242043.95</v>
          </cell>
          <cell r="Y385">
            <v>43567.92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 t="str">
            <v>Digər xidmət sahələri üzrə</v>
          </cell>
        </row>
        <row r="386">
          <cell r="D386">
            <v>1700366961</v>
          </cell>
          <cell r="E386">
            <v>0</v>
          </cell>
          <cell r="F386">
            <v>1204.9000000000001</v>
          </cell>
          <cell r="G386">
            <v>0</v>
          </cell>
          <cell r="H386">
            <v>0</v>
          </cell>
          <cell r="I386">
            <v>-1204.9000000000001</v>
          </cell>
          <cell r="J386">
            <v>54.91</v>
          </cell>
          <cell r="K386">
            <v>1112.6300000000001</v>
          </cell>
          <cell r="L386">
            <v>0</v>
          </cell>
          <cell r="M386">
            <v>-1057.72</v>
          </cell>
          <cell r="N386">
            <v>54.91</v>
          </cell>
          <cell r="O386">
            <v>-92.27</v>
          </cell>
          <cell r="P386">
            <v>0</v>
          </cell>
          <cell r="Q386">
            <v>0</v>
          </cell>
          <cell r="R386">
            <v>39903</v>
          </cell>
          <cell r="S386">
            <v>39924</v>
          </cell>
          <cell r="T386" t="str">
            <v>200709200902</v>
          </cell>
          <cell r="U386" t="str">
            <v>bitib</v>
          </cell>
          <cell r="V386">
            <v>40207</v>
          </cell>
          <cell r="W386">
            <v>40506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 t="str">
            <v>Digər xidmət sahələri üzrə</v>
          </cell>
        </row>
        <row r="387">
          <cell r="D387">
            <v>1700316401</v>
          </cell>
          <cell r="E387">
            <v>120929.3</v>
          </cell>
          <cell r="F387">
            <v>2837.86</v>
          </cell>
          <cell r="G387">
            <v>134399.4</v>
          </cell>
          <cell r="H387">
            <v>0</v>
          </cell>
          <cell r="I387">
            <v>118091.44</v>
          </cell>
          <cell r="J387">
            <v>125196.03</v>
          </cell>
          <cell r="K387">
            <v>2777.59</v>
          </cell>
          <cell r="L387">
            <v>15281.52</v>
          </cell>
          <cell r="M387">
            <v>107136.92</v>
          </cell>
          <cell r="N387">
            <v>4440.6000000000004</v>
          </cell>
          <cell r="O387">
            <v>15221.25</v>
          </cell>
          <cell r="P387">
            <v>30563.23</v>
          </cell>
          <cell r="Q387">
            <v>0</v>
          </cell>
          <cell r="R387">
            <v>40414</v>
          </cell>
          <cell r="S387">
            <v>40448</v>
          </cell>
          <cell r="T387" t="str">
            <v>200910201007</v>
          </cell>
          <cell r="U387" t="str">
            <v>bitib</v>
          </cell>
          <cell r="V387">
            <v>40184</v>
          </cell>
          <cell r="W387">
            <v>40542</v>
          </cell>
          <cell r="X387">
            <v>290962.59000000003</v>
          </cell>
          <cell r="Y387">
            <v>52373.26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 t="str">
            <v>Topdan ticarət sahəsi üzrə</v>
          </cell>
        </row>
        <row r="388">
          <cell r="D388">
            <v>1900042631</v>
          </cell>
          <cell r="E388">
            <v>0</v>
          </cell>
          <cell r="F388">
            <v>5382.74</v>
          </cell>
          <cell r="G388">
            <v>0</v>
          </cell>
          <cell r="H388">
            <v>0</v>
          </cell>
          <cell r="I388">
            <v>-5382.74</v>
          </cell>
          <cell r="J388">
            <v>6046.01</v>
          </cell>
          <cell r="K388">
            <v>5378.44</v>
          </cell>
          <cell r="L388">
            <v>0</v>
          </cell>
          <cell r="M388">
            <v>667.57</v>
          </cell>
          <cell r="N388">
            <v>6046.01</v>
          </cell>
          <cell r="O388">
            <v>-4.3</v>
          </cell>
          <cell r="P388">
            <v>0</v>
          </cell>
          <cell r="Q388">
            <v>0</v>
          </cell>
          <cell r="R388">
            <v>40085</v>
          </cell>
          <cell r="S388">
            <v>40112</v>
          </cell>
          <cell r="T388" t="str">
            <v>200608200907</v>
          </cell>
          <cell r="U388" t="str">
            <v>bitib</v>
          </cell>
          <cell r="V388">
            <v>40197</v>
          </cell>
          <cell r="W388">
            <v>40536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41.19</v>
          </cell>
          <cell r="AC388">
            <v>0.77</v>
          </cell>
          <cell r="AD388" t="str">
            <v>Digər pərakəndə ticarət sahəsi üzrə</v>
          </cell>
        </row>
        <row r="389">
          <cell r="D389">
            <v>1800189051</v>
          </cell>
          <cell r="E389">
            <v>0</v>
          </cell>
          <cell r="F389">
            <v>354.68</v>
          </cell>
          <cell r="G389">
            <v>39.21</v>
          </cell>
          <cell r="H389">
            <v>0</v>
          </cell>
          <cell r="I389">
            <v>-354.68</v>
          </cell>
          <cell r="J389">
            <v>53.35</v>
          </cell>
          <cell r="K389">
            <v>100.64</v>
          </cell>
          <cell r="L389">
            <v>0</v>
          </cell>
          <cell r="M389">
            <v>-47.29</v>
          </cell>
          <cell r="N389">
            <v>53.35</v>
          </cell>
          <cell r="O389">
            <v>-254.04</v>
          </cell>
          <cell r="P389">
            <v>0</v>
          </cell>
          <cell r="Q389">
            <v>0</v>
          </cell>
          <cell r="R389">
            <v>40501</v>
          </cell>
          <cell r="S389">
            <v>40542</v>
          </cell>
          <cell r="T389" t="str">
            <v>200909201009</v>
          </cell>
          <cell r="U389" t="str">
            <v>bitib</v>
          </cell>
          <cell r="V389">
            <v>40183</v>
          </cell>
          <cell r="W389">
            <v>40382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 t="str">
            <v>Digər xidmət sahələri üzrə</v>
          </cell>
        </row>
        <row r="390">
          <cell r="D390">
            <v>1800231521</v>
          </cell>
          <cell r="E390">
            <v>0</v>
          </cell>
          <cell r="F390">
            <v>2962.33</v>
          </cell>
          <cell r="G390">
            <v>0</v>
          </cell>
          <cell r="H390">
            <v>0</v>
          </cell>
          <cell r="I390">
            <v>-2962.33</v>
          </cell>
          <cell r="J390">
            <v>2983.55</v>
          </cell>
          <cell r="K390">
            <v>2961.29</v>
          </cell>
          <cell r="L390">
            <v>0</v>
          </cell>
          <cell r="M390">
            <v>22.26</v>
          </cell>
          <cell r="N390">
            <v>2983.55</v>
          </cell>
          <cell r="O390">
            <v>-1.04</v>
          </cell>
          <cell r="P390">
            <v>0</v>
          </cell>
          <cell r="Q390">
            <v>0</v>
          </cell>
          <cell r="R390">
            <v>39962</v>
          </cell>
          <cell r="S390">
            <v>40001</v>
          </cell>
          <cell r="T390" t="str">
            <v>200605200904</v>
          </cell>
          <cell r="U390" t="str">
            <v>bitib</v>
          </cell>
          <cell r="V390">
            <v>40247</v>
          </cell>
          <cell r="W390">
            <v>40525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 t="str">
            <v>Digər pərakəndə ticarət sahəsi üzrə</v>
          </cell>
        </row>
        <row r="391">
          <cell r="D391">
            <v>1700275141</v>
          </cell>
          <cell r="E391">
            <v>343.85</v>
          </cell>
          <cell r="F391">
            <v>0</v>
          </cell>
          <cell r="G391">
            <v>343.85</v>
          </cell>
          <cell r="H391">
            <v>0</v>
          </cell>
          <cell r="I391">
            <v>343.85</v>
          </cell>
          <cell r="J391">
            <v>606.12</v>
          </cell>
          <cell r="K391">
            <v>0</v>
          </cell>
          <cell r="L391">
            <v>0</v>
          </cell>
          <cell r="M391">
            <v>606.12</v>
          </cell>
          <cell r="N391">
            <v>262.27</v>
          </cell>
          <cell r="O391">
            <v>0</v>
          </cell>
          <cell r="P391">
            <v>0</v>
          </cell>
          <cell r="Q391">
            <v>0</v>
          </cell>
          <cell r="R391">
            <v>40339</v>
          </cell>
          <cell r="S391">
            <v>40366</v>
          </cell>
          <cell r="T391" t="str">
            <v>200812201004</v>
          </cell>
          <cell r="U391" t="str">
            <v>bitib</v>
          </cell>
          <cell r="V391">
            <v>40190</v>
          </cell>
          <cell r="W391">
            <v>40309</v>
          </cell>
          <cell r="X391">
            <v>382.2</v>
          </cell>
          <cell r="Y391">
            <v>68.8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 t="str">
            <v>İstehsal sahəsi üzrə</v>
          </cell>
        </row>
        <row r="392">
          <cell r="D392">
            <v>1600329371</v>
          </cell>
          <cell r="E392">
            <v>0</v>
          </cell>
          <cell r="F392">
            <v>1380.39</v>
          </cell>
          <cell r="G392">
            <v>0</v>
          </cell>
          <cell r="H392">
            <v>0</v>
          </cell>
          <cell r="I392">
            <v>-1380.39</v>
          </cell>
          <cell r="J392">
            <v>11240.64</v>
          </cell>
          <cell r="K392">
            <v>1330.38</v>
          </cell>
          <cell r="L392">
            <v>0</v>
          </cell>
          <cell r="M392">
            <v>9910.26</v>
          </cell>
          <cell r="N392">
            <v>11240.64</v>
          </cell>
          <cell r="O392">
            <v>-50.01</v>
          </cell>
          <cell r="P392">
            <v>0</v>
          </cell>
          <cell r="Q392">
            <v>0</v>
          </cell>
          <cell r="R392">
            <v>40617</v>
          </cell>
          <cell r="S392">
            <v>40665</v>
          </cell>
          <cell r="T392" t="str">
            <v>201004201101</v>
          </cell>
          <cell r="U392" t="str">
            <v>davam edir</v>
          </cell>
          <cell r="V392">
            <v>40190</v>
          </cell>
          <cell r="W392">
            <v>40522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 t="str">
            <v>İctimai iaşə sahəsi üzrə</v>
          </cell>
        </row>
        <row r="393">
          <cell r="D393">
            <v>2000459491</v>
          </cell>
          <cell r="E393">
            <v>0</v>
          </cell>
          <cell r="F393">
            <v>426.7</v>
          </cell>
          <cell r="G393">
            <v>0</v>
          </cell>
          <cell r="H393">
            <v>0</v>
          </cell>
          <cell r="I393">
            <v>-426.7</v>
          </cell>
          <cell r="J393">
            <v>12235.26</v>
          </cell>
          <cell r="K393">
            <v>421.85</v>
          </cell>
          <cell r="L393">
            <v>15021.65</v>
          </cell>
          <cell r="M393">
            <v>-3208.24</v>
          </cell>
          <cell r="N393">
            <v>12235.26</v>
          </cell>
          <cell r="O393">
            <v>15016.8</v>
          </cell>
          <cell r="P393">
            <v>0</v>
          </cell>
          <cell r="Q393">
            <v>0</v>
          </cell>
          <cell r="R393">
            <v>40487</v>
          </cell>
          <cell r="S393">
            <v>40519</v>
          </cell>
          <cell r="T393" t="str">
            <v>200911201009</v>
          </cell>
          <cell r="U393" t="str">
            <v>bitib</v>
          </cell>
          <cell r="V393">
            <v>40225</v>
          </cell>
          <cell r="W393">
            <v>40541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 t="str">
            <v>Sənaye və tikinti materiallarının pərakəndə satışı üzrə</v>
          </cell>
        </row>
        <row r="394">
          <cell r="D394">
            <v>1800084821</v>
          </cell>
          <cell r="E394">
            <v>0</v>
          </cell>
          <cell r="F394">
            <v>3563.75</v>
          </cell>
          <cell r="G394">
            <v>0</v>
          </cell>
          <cell r="H394">
            <v>0</v>
          </cell>
          <cell r="I394">
            <v>-3563.75</v>
          </cell>
          <cell r="J394">
            <v>7774.95</v>
          </cell>
          <cell r="K394">
            <v>3482.7</v>
          </cell>
          <cell r="L394">
            <v>0</v>
          </cell>
          <cell r="M394">
            <v>4292.25</v>
          </cell>
          <cell r="N394">
            <v>7774.95</v>
          </cell>
          <cell r="O394">
            <v>-81.05</v>
          </cell>
          <cell r="P394">
            <v>0</v>
          </cell>
          <cell r="Q394">
            <v>0</v>
          </cell>
          <cell r="R394">
            <v>40567</v>
          </cell>
          <cell r="S394">
            <v>40702</v>
          </cell>
          <cell r="T394" t="str">
            <v>201002201012</v>
          </cell>
          <cell r="U394" t="str">
            <v>davam edir</v>
          </cell>
          <cell r="V394">
            <v>40190</v>
          </cell>
          <cell r="W394">
            <v>40533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 t="str">
            <v>İstehsal sahəsi üzrə</v>
          </cell>
        </row>
        <row r="395">
          <cell r="D395">
            <v>1900022601</v>
          </cell>
          <cell r="E395">
            <v>0</v>
          </cell>
          <cell r="F395">
            <v>2023.74</v>
          </cell>
          <cell r="G395">
            <v>0</v>
          </cell>
          <cell r="H395">
            <v>0</v>
          </cell>
          <cell r="I395">
            <v>-2023.74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-2023.74</v>
          </cell>
          <cell r="P395">
            <v>0</v>
          </cell>
          <cell r="Q395">
            <v>0</v>
          </cell>
          <cell r="R395">
            <v>38832</v>
          </cell>
          <cell r="S395">
            <v>38868</v>
          </cell>
          <cell r="T395" t="str">
            <v>200501200603</v>
          </cell>
          <cell r="U395" t="str">
            <v>bitib</v>
          </cell>
          <cell r="V395">
            <v>40325</v>
          </cell>
          <cell r="W395">
            <v>40360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 t="str">
            <v>Digər xidmət sahələri üzrə</v>
          </cell>
        </row>
        <row r="396">
          <cell r="D396">
            <v>2000114861</v>
          </cell>
          <cell r="E396">
            <v>0</v>
          </cell>
          <cell r="F396">
            <v>20365.7</v>
          </cell>
          <cell r="G396">
            <v>0</v>
          </cell>
          <cell r="H396">
            <v>0</v>
          </cell>
          <cell r="I396">
            <v>-20365.7</v>
          </cell>
          <cell r="J396">
            <v>19529.16</v>
          </cell>
          <cell r="K396">
            <v>19335.849999999999</v>
          </cell>
          <cell r="L396">
            <v>0</v>
          </cell>
          <cell r="M396">
            <v>193.31</v>
          </cell>
          <cell r="N396">
            <v>19529.16</v>
          </cell>
          <cell r="O396">
            <v>-1029.8499999999999</v>
          </cell>
          <cell r="P396">
            <v>0</v>
          </cell>
          <cell r="Q396">
            <v>0</v>
          </cell>
          <cell r="R396">
            <v>40630</v>
          </cell>
          <cell r="S396">
            <v>40669</v>
          </cell>
          <cell r="T396" t="str">
            <v>200912201101</v>
          </cell>
          <cell r="U396" t="str">
            <v>davam edir</v>
          </cell>
          <cell r="V396">
            <v>40185</v>
          </cell>
          <cell r="W396">
            <v>40542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 t="str">
            <v>Digər pərakəndə ticarət sahəsi üzrə</v>
          </cell>
        </row>
        <row r="397">
          <cell r="D397">
            <v>7800009861</v>
          </cell>
          <cell r="E397">
            <v>231.4</v>
          </cell>
          <cell r="F397">
            <v>1696.73</v>
          </cell>
          <cell r="G397">
            <v>231.4</v>
          </cell>
          <cell r="H397">
            <v>0</v>
          </cell>
          <cell r="I397">
            <v>-1465.33</v>
          </cell>
          <cell r="J397">
            <v>9482.4599999999991</v>
          </cell>
          <cell r="K397">
            <v>1492.57</v>
          </cell>
          <cell r="L397">
            <v>0</v>
          </cell>
          <cell r="M397">
            <v>7989.89</v>
          </cell>
          <cell r="N397">
            <v>9251.06</v>
          </cell>
          <cell r="O397">
            <v>-204.16</v>
          </cell>
          <cell r="P397">
            <v>0</v>
          </cell>
          <cell r="Q397">
            <v>0</v>
          </cell>
          <cell r="R397">
            <v>40165</v>
          </cell>
          <cell r="S397">
            <v>40255</v>
          </cell>
          <cell r="T397" t="str">
            <v>200810200910</v>
          </cell>
          <cell r="U397" t="str">
            <v>bitib</v>
          </cell>
          <cell r="V397">
            <v>40191</v>
          </cell>
          <cell r="W397">
            <v>40535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 t="str">
            <v>İstehsal sahəsi üzrə</v>
          </cell>
        </row>
        <row r="398">
          <cell r="D398">
            <v>1800112111</v>
          </cell>
          <cell r="E398">
            <v>14118.58</v>
          </cell>
          <cell r="F398">
            <v>18669.66</v>
          </cell>
          <cell r="G398">
            <v>2846.76</v>
          </cell>
          <cell r="H398">
            <v>0</v>
          </cell>
          <cell r="I398">
            <v>-4551.08</v>
          </cell>
          <cell r="J398">
            <v>24695.05</v>
          </cell>
          <cell r="K398">
            <v>19274.95</v>
          </cell>
          <cell r="L398">
            <v>0</v>
          </cell>
          <cell r="M398">
            <v>5420.1</v>
          </cell>
          <cell r="N398">
            <v>11290.57</v>
          </cell>
          <cell r="O398">
            <v>605.29</v>
          </cell>
          <cell r="P398">
            <v>0</v>
          </cell>
          <cell r="Q398">
            <v>0</v>
          </cell>
          <cell r="R398">
            <v>40428</v>
          </cell>
          <cell r="S398">
            <v>40451</v>
          </cell>
          <cell r="T398" t="str">
            <v>200910201008</v>
          </cell>
          <cell r="U398" t="str">
            <v>bitib</v>
          </cell>
          <cell r="V398">
            <v>40184</v>
          </cell>
          <cell r="W398">
            <v>40539</v>
          </cell>
          <cell r="X398">
            <v>70444.36</v>
          </cell>
          <cell r="Y398">
            <v>12680</v>
          </cell>
          <cell r="Z398">
            <v>2000</v>
          </cell>
          <cell r="AA398">
            <v>14.17</v>
          </cell>
          <cell r="AB398">
            <v>0</v>
          </cell>
          <cell r="AC398">
            <v>0</v>
          </cell>
          <cell r="AD398" t="str">
            <v>Sənaye və tikinti materiallarının pərakəndə satışı üzrə</v>
          </cell>
        </row>
        <row r="399">
          <cell r="D399">
            <v>2000157981</v>
          </cell>
          <cell r="E399">
            <v>0</v>
          </cell>
          <cell r="F399">
            <v>0</v>
          </cell>
          <cell r="G399">
            <v>70.06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39857</v>
          </cell>
          <cell r="S399">
            <v>39909</v>
          </cell>
          <cell r="T399" t="str">
            <v>200805200901</v>
          </cell>
          <cell r="U399" t="str">
            <v>bitib</v>
          </cell>
          <cell r="V399">
            <v>40199</v>
          </cell>
          <cell r="W399">
            <v>40199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 t="str">
            <v>Topdan ticarət sahəsi üzrə</v>
          </cell>
        </row>
        <row r="400">
          <cell r="D400">
            <v>1700186411</v>
          </cell>
          <cell r="E400">
            <v>0</v>
          </cell>
          <cell r="F400">
            <v>1977.04</v>
          </cell>
          <cell r="G400">
            <v>0</v>
          </cell>
          <cell r="H400">
            <v>0</v>
          </cell>
          <cell r="I400">
            <v>-1977.04</v>
          </cell>
          <cell r="J400">
            <v>25271.85</v>
          </cell>
          <cell r="K400">
            <v>1976.23</v>
          </cell>
          <cell r="L400">
            <v>0</v>
          </cell>
          <cell r="M400">
            <v>23295.62</v>
          </cell>
          <cell r="N400">
            <v>25271.85</v>
          </cell>
          <cell r="O400">
            <v>-0.81</v>
          </cell>
          <cell r="P400">
            <v>0</v>
          </cell>
          <cell r="Q400">
            <v>0</v>
          </cell>
          <cell r="R400">
            <v>40611</v>
          </cell>
          <cell r="S400">
            <v>40641</v>
          </cell>
          <cell r="T400" t="str">
            <v>201005201101</v>
          </cell>
          <cell r="U400" t="str">
            <v>bitib</v>
          </cell>
          <cell r="V400">
            <v>40205</v>
          </cell>
          <cell r="W400">
            <v>40539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 t="str">
            <v>Digər pərakəndə ticarət sahəsi üzrə</v>
          </cell>
        </row>
        <row r="401">
          <cell r="D401">
            <v>2000182381</v>
          </cell>
          <cell r="E401">
            <v>0</v>
          </cell>
          <cell r="F401">
            <v>23176.17</v>
          </cell>
          <cell r="G401">
            <v>0</v>
          </cell>
          <cell r="H401">
            <v>0</v>
          </cell>
          <cell r="I401">
            <v>-23176.17</v>
          </cell>
          <cell r="J401">
            <v>22496.47</v>
          </cell>
          <cell r="K401">
            <v>21020.02</v>
          </cell>
          <cell r="L401">
            <v>0</v>
          </cell>
          <cell r="M401">
            <v>1476.45</v>
          </cell>
          <cell r="N401">
            <v>22496.47</v>
          </cell>
          <cell r="O401">
            <v>-2156.15</v>
          </cell>
          <cell r="P401">
            <v>0</v>
          </cell>
          <cell r="Q401">
            <v>0</v>
          </cell>
          <cell r="R401">
            <v>40394</v>
          </cell>
          <cell r="S401">
            <v>40450</v>
          </cell>
          <cell r="T401" t="str">
            <v>200909201006</v>
          </cell>
          <cell r="U401" t="str">
            <v>bitib</v>
          </cell>
          <cell r="V401">
            <v>40235</v>
          </cell>
          <cell r="W401">
            <v>40535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6767.13</v>
          </cell>
          <cell r="AC401">
            <v>29.2</v>
          </cell>
          <cell r="AD401" t="str">
            <v>İctimai iaşə sahəsi üzrə</v>
          </cell>
        </row>
        <row r="402">
          <cell r="D402">
            <v>2000109131</v>
          </cell>
          <cell r="E402">
            <v>0</v>
          </cell>
          <cell r="F402">
            <v>35341.33</v>
          </cell>
          <cell r="G402">
            <v>0</v>
          </cell>
          <cell r="H402">
            <v>0</v>
          </cell>
          <cell r="I402">
            <v>-35341.33</v>
          </cell>
          <cell r="J402">
            <v>34322.75</v>
          </cell>
          <cell r="K402">
            <v>34538.18</v>
          </cell>
          <cell r="L402">
            <v>0</v>
          </cell>
          <cell r="M402">
            <v>-215.43</v>
          </cell>
          <cell r="N402">
            <v>34322.75</v>
          </cell>
          <cell r="O402">
            <v>-803.15</v>
          </cell>
          <cell r="P402">
            <v>0</v>
          </cell>
          <cell r="Q402">
            <v>0</v>
          </cell>
          <cell r="R402">
            <v>40505</v>
          </cell>
          <cell r="S402">
            <v>40681</v>
          </cell>
          <cell r="T402" t="str">
            <v>201001201010</v>
          </cell>
          <cell r="U402" t="str">
            <v>davam edir</v>
          </cell>
          <cell r="V402">
            <v>40206</v>
          </cell>
          <cell r="W402">
            <v>40542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 t="str">
            <v>İstehsal sahəsi üzrə</v>
          </cell>
        </row>
        <row r="403">
          <cell r="D403">
            <v>2000208231</v>
          </cell>
          <cell r="E403">
            <v>0</v>
          </cell>
          <cell r="F403">
            <v>19366.87</v>
          </cell>
          <cell r="G403">
            <v>0</v>
          </cell>
          <cell r="H403">
            <v>0</v>
          </cell>
          <cell r="I403">
            <v>-19366.87</v>
          </cell>
          <cell r="J403">
            <v>20998.42</v>
          </cell>
          <cell r="K403">
            <v>19150.240000000002</v>
          </cell>
          <cell r="L403">
            <v>0</v>
          </cell>
          <cell r="M403">
            <v>1848.18</v>
          </cell>
          <cell r="N403">
            <v>20998.42</v>
          </cell>
          <cell r="O403">
            <v>-216.63</v>
          </cell>
          <cell r="P403">
            <v>0</v>
          </cell>
          <cell r="Q403">
            <v>0</v>
          </cell>
          <cell r="R403">
            <v>40584</v>
          </cell>
          <cell r="S403">
            <v>40630</v>
          </cell>
          <cell r="T403" t="str">
            <v>200801201012</v>
          </cell>
          <cell r="U403" t="str">
            <v>bitib</v>
          </cell>
          <cell r="V403">
            <v>40206</v>
          </cell>
          <cell r="W403">
            <v>40542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 t="str">
            <v>İctimai iaşə sahəsi üzrə</v>
          </cell>
        </row>
        <row r="404">
          <cell r="D404">
            <v>2000178131</v>
          </cell>
          <cell r="E404">
            <v>2682</v>
          </cell>
          <cell r="F404">
            <v>7400.64</v>
          </cell>
          <cell r="G404">
            <v>0</v>
          </cell>
          <cell r="H404">
            <v>0</v>
          </cell>
          <cell r="I404">
            <v>-4718.6400000000003</v>
          </cell>
          <cell r="J404">
            <v>2682</v>
          </cell>
          <cell r="K404">
            <v>3765.93</v>
          </cell>
          <cell r="L404">
            <v>0</v>
          </cell>
          <cell r="M404">
            <v>647.16999999999996</v>
          </cell>
          <cell r="N404">
            <v>0</v>
          </cell>
          <cell r="O404">
            <v>-3634.71</v>
          </cell>
          <cell r="P404">
            <v>0</v>
          </cell>
          <cell r="Q404">
            <v>0</v>
          </cell>
          <cell r="R404">
            <v>40429</v>
          </cell>
          <cell r="S404">
            <v>40556</v>
          </cell>
          <cell r="T404" t="str">
            <v>200909201007</v>
          </cell>
          <cell r="U404" t="str">
            <v>bitib</v>
          </cell>
          <cell r="V404">
            <v>40196</v>
          </cell>
          <cell r="W404">
            <v>40540</v>
          </cell>
          <cell r="X404">
            <v>14900</v>
          </cell>
          <cell r="Y404">
            <v>2682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 t="str">
            <v>Təmir-tikinti sahəsi üzrə</v>
          </cell>
        </row>
        <row r="405">
          <cell r="D405">
            <v>2000254551</v>
          </cell>
          <cell r="E405">
            <v>0</v>
          </cell>
          <cell r="F405">
            <v>44692.5</v>
          </cell>
          <cell r="G405">
            <v>0</v>
          </cell>
          <cell r="H405">
            <v>0</v>
          </cell>
          <cell r="I405">
            <v>-44692.5</v>
          </cell>
          <cell r="J405">
            <v>48753.61</v>
          </cell>
          <cell r="K405">
            <v>44671.21</v>
          </cell>
          <cell r="L405">
            <v>0</v>
          </cell>
          <cell r="M405">
            <v>4082.4</v>
          </cell>
          <cell r="N405">
            <v>48753.61</v>
          </cell>
          <cell r="O405">
            <v>-21.29</v>
          </cell>
          <cell r="P405">
            <v>0</v>
          </cell>
          <cell r="Q405">
            <v>0</v>
          </cell>
          <cell r="R405">
            <v>40469</v>
          </cell>
          <cell r="S405">
            <v>40480</v>
          </cell>
          <cell r="T405" t="str">
            <v>200911201008</v>
          </cell>
          <cell r="U405" t="str">
            <v>bitib</v>
          </cell>
          <cell r="V405">
            <v>40196</v>
          </cell>
          <cell r="W405">
            <v>40535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7016.95</v>
          </cell>
          <cell r="AC405">
            <v>15.7</v>
          </cell>
          <cell r="AD405" t="str">
            <v>Digər pərakəndə ticarət sahəsi üzrə</v>
          </cell>
        </row>
        <row r="406">
          <cell r="D406">
            <v>1700245301</v>
          </cell>
          <cell r="E406">
            <v>0</v>
          </cell>
          <cell r="F406">
            <v>547.9</v>
          </cell>
          <cell r="G406">
            <v>0</v>
          </cell>
          <cell r="H406">
            <v>0</v>
          </cell>
          <cell r="I406">
            <v>-547.9</v>
          </cell>
          <cell r="J406">
            <v>11971.49</v>
          </cell>
          <cell r="K406">
            <v>547.84</v>
          </cell>
          <cell r="L406">
            <v>0</v>
          </cell>
          <cell r="M406">
            <v>11423.65</v>
          </cell>
          <cell r="N406">
            <v>11971.49</v>
          </cell>
          <cell r="O406">
            <v>-0.06</v>
          </cell>
          <cell r="P406">
            <v>0</v>
          </cell>
          <cell r="Q406">
            <v>0</v>
          </cell>
          <cell r="R406">
            <v>40505</v>
          </cell>
          <cell r="S406">
            <v>40539</v>
          </cell>
          <cell r="T406" t="str">
            <v>201001201010</v>
          </cell>
          <cell r="U406" t="str">
            <v>bitib</v>
          </cell>
          <cell r="V406">
            <v>40205</v>
          </cell>
          <cell r="W406">
            <v>40536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 t="str">
            <v>Sənaye və tikinti materiallarının pərakəndə satışı üzrə</v>
          </cell>
        </row>
        <row r="407">
          <cell r="D407">
            <v>1800014211</v>
          </cell>
          <cell r="E407">
            <v>0</v>
          </cell>
          <cell r="F407">
            <v>420.97</v>
          </cell>
          <cell r="G407">
            <v>0</v>
          </cell>
          <cell r="H407">
            <v>0</v>
          </cell>
          <cell r="I407">
            <v>-420.97</v>
          </cell>
          <cell r="J407">
            <v>2131.0300000000002</v>
          </cell>
          <cell r="K407">
            <v>420.96</v>
          </cell>
          <cell r="L407">
            <v>0</v>
          </cell>
          <cell r="M407">
            <v>1710.07</v>
          </cell>
          <cell r="N407">
            <v>2131.0300000000002</v>
          </cell>
          <cell r="O407">
            <v>-0.01</v>
          </cell>
          <cell r="P407">
            <v>0</v>
          </cell>
          <cell r="Q407">
            <v>0</v>
          </cell>
          <cell r="R407">
            <v>40582</v>
          </cell>
          <cell r="S407">
            <v>40674</v>
          </cell>
          <cell r="T407" t="str">
            <v>200911201012</v>
          </cell>
          <cell r="U407" t="str">
            <v>davam edir</v>
          </cell>
          <cell r="V407">
            <v>40203</v>
          </cell>
          <cell r="W407">
            <v>40298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 t="str">
            <v>Digər xidmət sahələri üzrə</v>
          </cell>
        </row>
        <row r="408">
          <cell r="D408">
            <v>2000543191</v>
          </cell>
          <cell r="E408">
            <v>0</v>
          </cell>
          <cell r="F408">
            <v>3880.32</v>
          </cell>
          <cell r="G408">
            <v>0</v>
          </cell>
          <cell r="H408">
            <v>0</v>
          </cell>
          <cell r="I408">
            <v>-3880.32</v>
          </cell>
          <cell r="J408">
            <v>6073.91</v>
          </cell>
          <cell r="K408">
            <v>4422.33</v>
          </cell>
          <cell r="L408">
            <v>0</v>
          </cell>
          <cell r="M408">
            <v>1651.58</v>
          </cell>
          <cell r="N408">
            <v>6073.91</v>
          </cell>
          <cell r="O408">
            <v>542.01</v>
          </cell>
          <cell r="P408">
            <v>0</v>
          </cell>
          <cell r="Q408">
            <v>0</v>
          </cell>
          <cell r="R408">
            <v>40458</v>
          </cell>
          <cell r="S408">
            <v>40473</v>
          </cell>
          <cell r="T408" t="str">
            <v>201003201008</v>
          </cell>
          <cell r="U408" t="str">
            <v>bitib</v>
          </cell>
          <cell r="V408">
            <v>40239</v>
          </cell>
          <cell r="W408">
            <v>40519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 t="str">
            <v>İctimai iaşə sahəsi üzrə</v>
          </cell>
        </row>
        <row r="409">
          <cell r="D409">
            <v>1600222461</v>
          </cell>
          <cell r="E409">
            <v>0</v>
          </cell>
          <cell r="F409">
            <v>348.27</v>
          </cell>
          <cell r="G409">
            <v>0</v>
          </cell>
          <cell r="H409">
            <v>0</v>
          </cell>
          <cell r="I409">
            <v>-348.27</v>
          </cell>
          <cell r="J409">
            <v>2672.52</v>
          </cell>
          <cell r="K409">
            <v>226.53</v>
          </cell>
          <cell r="L409">
            <v>0</v>
          </cell>
          <cell r="M409">
            <v>2445.9899999999998</v>
          </cell>
          <cell r="N409">
            <v>2672.52</v>
          </cell>
          <cell r="O409">
            <v>-121.74</v>
          </cell>
          <cell r="P409">
            <v>73.5</v>
          </cell>
          <cell r="Q409">
            <v>0</v>
          </cell>
          <cell r="R409">
            <v>38653</v>
          </cell>
          <cell r="S409">
            <v>38667</v>
          </cell>
          <cell r="T409" t="str">
            <v>200401200509</v>
          </cell>
          <cell r="U409" t="str">
            <v>bitib</v>
          </cell>
          <cell r="V409">
            <v>40206</v>
          </cell>
          <cell r="W409">
            <v>40368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 t="str">
            <v>Digər xidmət sahələri üzrə</v>
          </cell>
        </row>
        <row r="410">
          <cell r="D410">
            <v>1700269851</v>
          </cell>
          <cell r="E410">
            <v>0</v>
          </cell>
          <cell r="F410">
            <v>0</v>
          </cell>
          <cell r="G410">
            <v>11908.35</v>
          </cell>
          <cell r="H410">
            <v>0</v>
          </cell>
          <cell r="I410">
            <v>0</v>
          </cell>
          <cell r="J410">
            <v>19934.02</v>
          </cell>
          <cell r="K410">
            <v>0</v>
          </cell>
          <cell r="L410">
            <v>3926.28</v>
          </cell>
          <cell r="M410">
            <v>16007.74</v>
          </cell>
          <cell r="N410">
            <v>19934.02</v>
          </cell>
          <cell r="O410">
            <v>3926.28</v>
          </cell>
          <cell r="P410">
            <v>4922.62</v>
          </cell>
          <cell r="Q410">
            <v>0</v>
          </cell>
          <cell r="R410">
            <v>39476</v>
          </cell>
          <cell r="S410">
            <v>39483</v>
          </cell>
          <cell r="T410" t="str">
            <v>200412200711</v>
          </cell>
          <cell r="U410" t="str">
            <v>bitib</v>
          </cell>
          <cell r="V410">
            <v>40193</v>
          </cell>
          <cell r="W410">
            <v>40324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 t="str">
            <v>İstehsal sahəsi üzrə</v>
          </cell>
        </row>
        <row r="411">
          <cell r="D411">
            <v>1900237221</v>
          </cell>
          <cell r="E411">
            <v>0</v>
          </cell>
          <cell r="F411">
            <v>3058.02</v>
          </cell>
          <cell r="G411">
            <v>0</v>
          </cell>
          <cell r="H411">
            <v>0</v>
          </cell>
          <cell r="I411">
            <v>-3058.02</v>
          </cell>
          <cell r="J411">
            <v>1999.25</v>
          </cell>
          <cell r="K411">
            <v>3058.02</v>
          </cell>
          <cell r="L411">
            <v>0</v>
          </cell>
          <cell r="M411">
            <v>-1058.77</v>
          </cell>
          <cell r="N411">
            <v>1999.25</v>
          </cell>
          <cell r="O411">
            <v>0</v>
          </cell>
          <cell r="P411">
            <v>0</v>
          </cell>
          <cell r="Q411">
            <v>0</v>
          </cell>
          <cell r="T411" t="str">
            <v/>
          </cell>
          <cell r="V411">
            <v>40542</v>
          </cell>
          <cell r="W411">
            <v>40542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 t="str">
            <v>İctimai iaşə sahəsi üzrə</v>
          </cell>
        </row>
        <row r="412">
          <cell r="D412">
            <v>1700482511</v>
          </cell>
          <cell r="E412">
            <v>0</v>
          </cell>
          <cell r="F412">
            <v>21179.94</v>
          </cell>
          <cell r="G412">
            <v>0</v>
          </cell>
          <cell r="H412">
            <v>0</v>
          </cell>
          <cell r="I412">
            <v>-21179.94</v>
          </cell>
          <cell r="J412">
            <v>15638.58</v>
          </cell>
          <cell r="K412">
            <v>18354.57</v>
          </cell>
          <cell r="L412">
            <v>0</v>
          </cell>
          <cell r="M412">
            <v>-2715.99</v>
          </cell>
          <cell r="N412">
            <v>15638.58</v>
          </cell>
          <cell r="O412">
            <v>-2825.37</v>
          </cell>
          <cell r="P412">
            <v>0</v>
          </cell>
          <cell r="Q412">
            <v>0</v>
          </cell>
          <cell r="R412">
            <v>38763</v>
          </cell>
          <cell r="S412">
            <v>38793</v>
          </cell>
          <cell r="T412" t="str">
            <v>200301200512</v>
          </cell>
          <cell r="U412" t="str">
            <v>bitib</v>
          </cell>
          <cell r="V412">
            <v>40185</v>
          </cell>
          <cell r="W412">
            <v>40541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228.81</v>
          </cell>
          <cell r="AC412">
            <v>1.08</v>
          </cell>
          <cell r="AD412" t="str">
            <v>Digər pərakəndə ticarət sahəsi üzrə</v>
          </cell>
        </row>
        <row r="413">
          <cell r="D413">
            <v>1800199551</v>
          </cell>
          <cell r="E413">
            <v>0</v>
          </cell>
          <cell r="F413">
            <v>0</v>
          </cell>
          <cell r="G413">
            <v>0.32</v>
          </cell>
          <cell r="H413">
            <v>0</v>
          </cell>
          <cell r="I413">
            <v>0</v>
          </cell>
          <cell r="J413">
            <v>1728</v>
          </cell>
          <cell r="K413">
            <v>0</v>
          </cell>
          <cell r="L413">
            <v>0</v>
          </cell>
          <cell r="M413">
            <v>1728</v>
          </cell>
          <cell r="N413">
            <v>1728</v>
          </cell>
          <cell r="O413">
            <v>0</v>
          </cell>
          <cell r="P413">
            <v>0</v>
          </cell>
          <cell r="Q413">
            <v>0</v>
          </cell>
          <cell r="R413">
            <v>40295</v>
          </cell>
          <cell r="S413">
            <v>40296</v>
          </cell>
          <cell r="T413" t="str">
            <v>200903201003</v>
          </cell>
          <cell r="U413" t="str">
            <v>bitib</v>
          </cell>
          <cell r="V413">
            <v>40232</v>
          </cell>
          <cell r="W413">
            <v>40232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 t="str">
            <v>Digər xidmət sahələri üzrə</v>
          </cell>
        </row>
        <row r="414">
          <cell r="D414">
            <v>1700048711</v>
          </cell>
          <cell r="E414">
            <v>8100</v>
          </cell>
          <cell r="F414">
            <v>0</v>
          </cell>
          <cell r="G414">
            <v>3491.76</v>
          </cell>
          <cell r="H414">
            <v>0</v>
          </cell>
          <cell r="I414">
            <v>8100</v>
          </cell>
          <cell r="J414">
            <v>32659.95</v>
          </cell>
          <cell r="K414">
            <v>0</v>
          </cell>
          <cell r="L414">
            <v>17684.48</v>
          </cell>
          <cell r="M414">
            <v>14975.47</v>
          </cell>
          <cell r="N414">
            <v>24559.95</v>
          </cell>
          <cell r="O414">
            <v>17684.48</v>
          </cell>
          <cell r="P414">
            <v>3312.87</v>
          </cell>
          <cell r="Q414">
            <v>0</v>
          </cell>
          <cell r="R414">
            <v>40361</v>
          </cell>
          <cell r="S414">
            <v>40378</v>
          </cell>
          <cell r="T414" t="str">
            <v>200805201004</v>
          </cell>
          <cell r="U414" t="str">
            <v>bitib</v>
          </cell>
          <cell r="V414">
            <v>40467</v>
          </cell>
          <cell r="W414">
            <v>40541</v>
          </cell>
          <cell r="X414">
            <v>45000</v>
          </cell>
          <cell r="Y414">
            <v>8100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 t="str">
            <v>Topdan ticarət sahəsi üzrə</v>
          </cell>
        </row>
        <row r="415">
          <cell r="D415">
            <v>1600224601</v>
          </cell>
          <cell r="E415">
            <v>762.71</v>
          </cell>
          <cell r="F415">
            <v>20968.169999999998</v>
          </cell>
          <cell r="G415">
            <v>762.71</v>
          </cell>
          <cell r="H415">
            <v>0</v>
          </cell>
          <cell r="I415">
            <v>-20205.46</v>
          </cell>
          <cell r="J415">
            <v>75271.179999999993</v>
          </cell>
          <cell r="K415">
            <v>20167.060000000001</v>
          </cell>
          <cell r="L415">
            <v>0</v>
          </cell>
          <cell r="M415">
            <v>55104.12</v>
          </cell>
          <cell r="N415">
            <v>75271.179999999993</v>
          </cell>
          <cell r="O415">
            <v>-801.11</v>
          </cell>
          <cell r="P415">
            <v>0</v>
          </cell>
          <cell r="Q415">
            <v>0</v>
          </cell>
          <cell r="R415">
            <v>39758</v>
          </cell>
          <cell r="S415">
            <v>39801</v>
          </cell>
          <cell r="T415" t="str">
            <v>200510200809</v>
          </cell>
          <cell r="U415" t="str">
            <v>bitib</v>
          </cell>
          <cell r="V415">
            <v>40186</v>
          </cell>
          <cell r="W415">
            <v>40542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1067.8</v>
          </cell>
          <cell r="AC415">
            <v>4.91</v>
          </cell>
          <cell r="AD415" t="str">
            <v>İctimai iaşə sahəsi üzrə</v>
          </cell>
        </row>
        <row r="416">
          <cell r="D416">
            <v>2000157291</v>
          </cell>
          <cell r="E416">
            <v>471.78</v>
          </cell>
          <cell r="F416">
            <v>2420.63</v>
          </cell>
          <cell r="G416">
            <v>471.78</v>
          </cell>
          <cell r="H416">
            <v>0</v>
          </cell>
          <cell r="I416">
            <v>-1948.85</v>
          </cell>
          <cell r="J416">
            <v>493.38</v>
          </cell>
          <cell r="K416">
            <v>2371.39</v>
          </cell>
          <cell r="L416">
            <v>0</v>
          </cell>
          <cell r="M416">
            <v>487.97</v>
          </cell>
          <cell r="N416">
            <v>417.6</v>
          </cell>
          <cell r="O416">
            <v>-49.24</v>
          </cell>
          <cell r="P416">
            <v>0</v>
          </cell>
          <cell r="Q416">
            <v>0</v>
          </cell>
          <cell r="T416" t="str">
            <v/>
          </cell>
          <cell r="V416">
            <v>40197</v>
          </cell>
          <cell r="W416">
            <v>40535</v>
          </cell>
          <cell r="X416">
            <v>2621</v>
          </cell>
          <cell r="Y416">
            <v>471.78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 t="str">
            <v>İstehsal sahəsi üzrə</v>
          </cell>
        </row>
        <row r="417">
          <cell r="D417">
            <v>1900179531</v>
          </cell>
          <cell r="E417">
            <v>21645.05</v>
          </cell>
          <cell r="F417">
            <v>13458</v>
          </cell>
          <cell r="G417">
            <v>8187.05</v>
          </cell>
          <cell r="H417">
            <v>0</v>
          </cell>
          <cell r="I417">
            <v>8187.05</v>
          </cell>
          <cell r="J417">
            <v>21645.05</v>
          </cell>
          <cell r="K417">
            <v>13255.98</v>
          </cell>
          <cell r="L417">
            <v>0</v>
          </cell>
          <cell r="M417">
            <v>8389.07</v>
          </cell>
          <cell r="N417">
            <v>0</v>
          </cell>
          <cell r="O417">
            <v>-202.02</v>
          </cell>
          <cell r="P417">
            <v>371.48</v>
          </cell>
          <cell r="Q417">
            <v>0</v>
          </cell>
          <cell r="R417">
            <v>40364</v>
          </cell>
          <cell r="S417">
            <v>40478</v>
          </cell>
          <cell r="T417" t="str">
            <v>200706201005</v>
          </cell>
          <cell r="U417" t="str">
            <v>bitib</v>
          </cell>
          <cell r="V417">
            <v>40288</v>
          </cell>
          <cell r="W417">
            <v>40483</v>
          </cell>
          <cell r="X417">
            <v>76271.16</v>
          </cell>
          <cell r="Y417">
            <v>13728.81</v>
          </cell>
          <cell r="Z417">
            <v>0</v>
          </cell>
          <cell r="AA417">
            <v>0</v>
          </cell>
          <cell r="AB417">
            <v>2</v>
          </cell>
          <cell r="AC417">
            <v>0.01</v>
          </cell>
          <cell r="AD417" t="str">
            <v>Digər xidmət sahələri üzrə</v>
          </cell>
        </row>
        <row r="418">
          <cell r="D418">
            <v>1800051921</v>
          </cell>
          <cell r="E418">
            <v>2373.34</v>
          </cell>
          <cell r="F418">
            <v>0</v>
          </cell>
          <cell r="G418">
            <v>10</v>
          </cell>
          <cell r="H418">
            <v>2330</v>
          </cell>
          <cell r="I418">
            <v>2373.34</v>
          </cell>
          <cell r="J418">
            <v>49929.48</v>
          </cell>
          <cell r="K418">
            <v>0</v>
          </cell>
          <cell r="L418">
            <v>37545.18</v>
          </cell>
          <cell r="M418">
            <v>12384.3</v>
          </cell>
          <cell r="N418">
            <v>47556.14</v>
          </cell>
          <cell r="O418">
            <v>37545.18</v>
          </cell>
          <cell r="P418">
            <v>32613.4</v>
          </cell>
          <cell r="Q418">
            <v>0</v>
          </cell>
          <cell r="R418">
            <v>40325</v>
          </cell>
          <cell r="S418">
            <v>40371</v>
          </cell>
          <cell r="T418" t="str">
            <v>200908201004</v>
          </cell>
          <cell r="U418" t="str">
            <v>bitib</v>
          </cell>
          <cell r="V418">
            <v>40449</v>
          </cell>
          <cell r="W418">
            <v>40515</v>
          </cell>
          <cell r="X418">
            <v>13185</v>
          </cell>
          <cell r="Y418">
            <v>2373.3000000000002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 t="str">
            <v>Digər pərakəndə ticarət sahəsi üzrə</v>
          </cell>
        </row>
        <row r="419">
          <cell r="D419">
            <v>1700304041</v>
          </cell>
          <cell r="E419">
            <v>5491.56</v>
          </cell>
          <cell r="F419">
            <v>0</v>
          </cell>
          <cell r="G419">
            <v>5491.56</v>
          </cell>
          <cell r="H419">
            <v>0</v>
          </cell>
          <cell r="I419">
            <v>5491.56</v>
          </cell>
          <cell r="J419">
            <v>5491.56</v>
          </cell>
          <cell r="K419">
            <v>0</v>
          </cell>
          <cell r="L419">
            <v>0</v>
          </cell>
          <cell r="M419">
            <v>5491.56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T419" t="str">
            <v/>
          </cell>
          <cell r="V419">
            <v>40189</v>
          </cell>
          <cell r="W419">
            <v>40522</v>
          </cell>
          <cell r="X419">
            <v>30508.44</v>
          </cell>
          <cell r="Y419">
            <v>5491.56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 t="str">
            <v>Digər xidmət sahələri üzrə</v>
          </cell>
        </row>
        <row r="420">
          <cell r="D420">
            <v>2000221091</v>
          </cell>
          <cell r="E420">
            <v>0</v>
          </cell>
          <cell r="F420">
            <v>1937.83</v>
          </cell>
          <cell r="G420">
            <v>0</v>
          </cell>
          <cell r="H420">
            <v>0</v>
          </cell>
          <cell r="I420">
            <v>-1937.83</v>
          </cell>
          <cell r="J420">
            <v>1297.55</v>
          </cell>
          <cell r="K420">
            <v>1556.39</v>
          </cell>
          <cell r="L420">
            <v>0</v>
          </cell>
          <cell r="M420">
            <v>-258.83999999999997</v>
          </cell>
          <cell r="N420">
            <v>1297.55</v>
          </cell>
          <cell r="O420">
            <v>-381.44</v>
          </cell>
          <cell r="P420">
            <v>0</v>
          </cell>
          <cell r="Q420">
            <v>0</v>
          </cell>
          <cell r="R420">
            <v>39762</v>
          </cell>
          <cell r="S420">
            <v>39777</v>
          </cell>
          <cell r="T420" t="str">
            <v>200510200809</v>
          </cell>
          <cell r="U420" t="str">
            <v>bitib</v>
          </cell>
          <cell r="V420">
            <v>40207</v>
          </cell>
          <cell r="W420">
            <v>40512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 t="str">
            <v>Digər pərakəndə ticarət sahəsi üzrə</v>
          </cell>
        </row>
        <row r="421">
          <cell r="D421">
            <v>2000113811</v>
          </cell>
          <cell r="E421">
            <v>0</v>
          </cell>
          <cell r="F421">
            <v>4250.87</v>
          </cell>
          <cell r="G421">
            <v>0</v>
          </cell>
          <cell r="H421">
            <v>0</v>
          </cell>
          <cell r="I421">
            <v>-4250.87</v>
          </cell>
          <cell r="J421">
            <v>4435.3</v>
          </cell>
          <cell r="K421">
            <v>3930.17</v>
          </cell>
          <cell r="L421">
            <v>0</v>
          </cell>
          <cell r="M421">
            <v>505.13</v>
          </cell>
          <cell r="N421">
            <v>4435.3</v>
          </cell>
          <cell r="O421">
            <v>-320.7</v>
          </cell>
          <cell r="P421">
            <v>0</v>
          </cell>
          <cell r="Q421">
            <v>0</v>
          </cell>
          <cell r="R421">
            <v>40074</v>
          </cell>
          <cell r="S421">
            <v>40080</v>
          </cell>
          <cell r="T421" t="str">
            <v>200808200907</v>
          </cell>
          <cell r="U421" t="str">
            <v>bitib</v>
          </cell>
          <cell r="V421">
            <v>40183</v>
          </cell>
          <cell r="W421">
            <v>40294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 t="str">
            <v>Digər pərakəndə ticarət sahəsi üzrə</v>
          </cell>
        </row>
        <row r="422">
          <cell r="D422">
            <v>1900261521</v>
          </cell>
          <cell r="E422">
            <v>221269.14</v>
          </cell>
          <cell r="F422">
            <v>66237.25</v>
          </cell>
          <cell r="G422">
            <v>139089.54</v>
          </cell>
          <cell r="H422">
            <v>0</v>
          </cell>
          <cell r="I422">
            <v>155031.89000000001</v>
          </cell>
          <cell r="J422">
            <v>221292.54</v>
          </cell>
          <cell r="K422">
            <v>66233.02</v>
          </cell>
          <cell r="L422">
            <v>0</v>
          </cell>
          <cell r="M422">
            <v>155059.51999999999</v>
          </cell>
          <cell r="N422">
            <v>23.4</v>
          </cell>
          <cell r="O422">
            <v>-4.2300000000000004</v>
          </cell>
          <cell r="P422">
            <v>0</v>
          </cell>
          <cell r="Q422">
            <v>0</v>
          </cell>
          <cell r="R422">
            <v>39729</v>
          </cell>
          <cell r="S422">
            <v>39771</v>
          </cell>
          <cell r="T422" t="str">
            <v>200509200808</v>
          </cell>
          <cell r="U422" t="str">
            <v>bitib</v>
          </cell>
          <cell r="V422">
            <v>40183</v>
          </cell>
          <cell r="W422">
            <v>40540</v>
          </cell>
          <cell r="X422">
            <v>1215851.99</v>
          </cell>
          <cell r="Y422">
            <v>218853.3</v>
          </cell>
          <cell r="Z422">
            <v>0</v>
          </cell>
          <cell r="AA422">
            <v>0</v>
          </cell>
          <cell r="AB422">
            <v>49930</v>
          </cell>
          <cell r="AC422">
            <v>24.32</v>
          </cell>
          <cell r="AD422" t="str">
            <v>Topdan ticarət sahəsi üzrə</v>
          </cell>
        </row>
        <row r="423">
          <cell r="D423">
            <v>1700150601</v>
          </cell>
          <cell r="E423">
            <v>23.4</v>
          </cell>
          <cell r="F423">
            <v>62.89</v>
          </cell>
          <cell r="G423">
            <v>876.74</v>
          </cell>
          <cell r="H423">
            <v>0</v>
          </cell>
          <cell r="I423">
            <v>-39.49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-23.4</v>
          </cell>
          <cell r="O423">
            <v>-62.89</v>
          </cell>
          <cell r="P423">
            <v>0</v>
          </cell>
          <cell r="Q423">
            <v>0</v>
          </cell>
          <cell r="R423">
            <v>39651</v>
          </cell>
          <cell r="S423">
            <v>39709</v>
          </cell>
          <cell r="T423" t="str">
            <v>200506200805</v>
          </cell>
          <cell r="U423" t="str">
            <v>bitib</v>
          </cell>
          <cell r="V423">
            <v>40186</v>
          </cell>
          <cell r="W423">
            <v>40385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 t="str">
            <v>İstehsal sahəsi üzrə</v>
          </cell>
        </row>
        <row r="424">
          <cell r="D424">
            <v>1600245421</v>
          </cell>
          <cell r="E424">
            <v>38518.660000000003</v>
          </cell>
          <cell r="F424">
            <v>6203.35</v>
          </cell>
          <cell r="G424">
            <v>35256.81</v>
          </cell>
          <cell r="H424">
            <v>0</v>
          </cell>
          <cell r="I424">
            <v>32315.31</v>
          </cell>
          <cell r="J424">
            <v>38436.29</v>
          </cell>
          <cell r="K424">
            <v>6120.96</v>
          </cell>
          <cell r="L424">
            <v>0</v>
          </cell>
          <cell r="M424">
            <v>32315.33</v>
          </cell>
          <cell r="N424">
            <v>0</v>
          </cell>
          <cell r="O424">
            <v>-82.39</v>
          </cell>
          <cell r="P424">
            <v>0</v>
          </cell>
          <cell r="Q424">
            <v>0</v>
          </cell>
          <cell r="R424">
            <v>40322</v>
          </cell>
          <cell r="S424">
            <v>40358</v>
          </cell>
          <cell r="T424" t="str">
            <v>200907201004</v>
          </cell>
          <cell r="U424" t="str">
            <v>bitib</v>
          </cell>
          <cell r="V424">
            <v>40193</v>
          </cell>
          <cell r="W424">
            <v>40541</v>
          </cell>
          <cell r="X424">
            <v>213534.96</v>
          </cell>
          <cell r="Y424">
            <v>38436.29</v>
          </cell>
          <cell r="Z424">
            <v>0</v>
          </cell>
          <cell r="AA424">
            <v>0</v>
          </cell>
          <cell r="AB424">
            <v>124.2</v>
          </cell>
          <cell r="AC424">
            <v>0.3</v>
          </cell>
          <cell r="AD424" t="str">
            <v>Digər xidmət sahələri üzrə</v>
          </cell>
        </row>
        <row r="425">
          <cell r="D425">
            <v>1900055761</v>
          </cell>
          <cell r="E425">
            <v>0</v>
          </cell>
          <cell r="F425">
            <v>18257.39</v>
          </cell>
          <cell r="G425">
            <v>0</v>
          </cell>
          <cell r="H425">
            <v>0</v>
          </cell>
          <cell r="I425">
            <v>-18257.39</v>
          </cell>
          <cell r="J425">
            <v>11490.64</v>
          </cell>
          <cell r="K425">
            <v>17614.79</v>
          </cell>
          <cell r="L425">
            <v>0</v>
          </cell>
          <cell r="M425">
            <v>-6124.15</v>
          </cell>
          <cell r="N425">
            <v>11490.64</v>
          </cell>
          <cell r="O425">
            <v>-642.6</v>
          </cell>
          <cell r="P425">
            <v>0</v>
          </cell>
          <cell r="Q425">
            <v>0</v>
          </cell>
          <cell r="R425">
            <v>40233</v>
          </cell>
          <cell r="S425">
            <v>40268</v>
          </cell>
          <cell r="T425" t="str">
            <v>200903201001</v>
          </cell>
          <cell r="U425" t="str">
            <v>bitib</v>
          </cell>
          <cell r="V425">
            <v>40196</v>
          </cell>
          <cell r="W425">
            <v>40539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 t="str">
            <v>Digər pərakəndə ticarət sahəsi üzrə</v>
          </cell>
        </row>
        <row r="426">
          <cell r="D426">
            <v>2000259581</v>
          </cell>
          <cell r="E426">
            <v>207.9</v>
          </cell>
          <cell r="F426">
            <v>0</v>
          </cell>
          <cell r="G426">
            <v>0</v>
          </cell>
          <cell r="H426">
            <v>0</v>
          </cell>
          <cell r="I426">
            <v>207.9</v>
          </cell>
          <cell r="J426">
            <v>207.9</v>
          </cell>
          <cell r="K426">
            <v>0</v>
          </cell>
          <cell r="L426">
            <v>0</v>
          </cell>
          <cell r="M426">
            <v>207.9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T426" t="str">
            <v/>
          </cell>
          <cell r="V426">
            <v>40515</v>
          </cell>
          <cell r="W426">
            <v>40515</v>
          </cell>
          <cell r="X426">
            <v>1155</v>
          </cell>
          <cell r="Y426">
            <v>207.9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 t="str">
            <v>İstehsal sahəsi üzrə</v>
          </cell>
        </row>
        <row r="427">
          <cell r="D427">
            <v>1700069381</v>
          </cell>
          <cell r="E427">
            <v>0</v>
          </cell>
          <cell r="F427">
            <v>1800.21</v>
          </cell>
          <cell r="G427">
            <v>6.3</v>
          </cell>
          <cell r="H427">
            <v>0</v>
          </cell>
          <cell r="I427">
            <v>-1800.21</v>
          </cell>
          <cell r="J427">
            <v>0</v>
          </cell>
          <cell r="K427">
            <v>1264.81</v>
          </cell>
          <cell r="L427">
            <v>0</v>
          </cell>
          <cell r="M427">
            <v>-1264.81</v>
          </cell>
          <cell r="N427">
            <v>0</v>
          </cell>
          <cell r="O427">
            <v>-535.4</v>
          </cell>
          <cell r="P427">
            <v>0</v>
          </cell>
          <cell r="Q427">
            <v>0</v>
          </cell>
          <cell r="R427">
            <v>38626</v>
          </cell>
          <cell r="S427">
            <v>38670</v>
          </cell>
          <cell r="T427" t="str">
            <v>200401200512</v>
          </cell>
          <cell r="U427" t="str">
            <v>bitib</v>
          </cell>
          <cell r="V427">
            <v>40191</v>
          </cell>
          <cell r="W427">
            <v>40508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 t="str">
            <v>İstehsal sahəsi üzrə</v>
          </cell>
        </row>
        <row r="428">
          <cell r="D428">
            <v>1900008651</v>
          </cell>
          <cell r="E428">
            <v>0</v>
          </cell>
          <cell r="F428">
            <v>143308.88</v>
          </cell>
          <cell r="G428">
            <v>153.31</v>
          </cell>
          <cell r="H428">
            <v>0</v>
          </cell>
          <cell r="I428">
            <v>-143308.88</v>
          </cell>
          <cell r="J428">
            <v>145298.60999999999</v>
          </cell>
          <cell r="K428">
            <v>141786.48000000001</v>
          </cell>
          <cell r="L428">
            <v>0</v>
          </cell>
          <cell r="M428">
            <v>3512.13</v>
          </cell>
          <cell r="N428">
            <v>145298.60999999999</v>
          </cell>
          <cell r="O428">
            <v>-1522.4</v>
          </cell>
          <cell r="P428">
            <v>0</v>
          </cell>
          <cell r="Q428">
            <v>0</v>
          </cell>
          <cell r="R428">
            <v>40472</v>
          </cell>
          <cell r="S428">
            <v>40507</v>
          </cell>
          <cell r="T428" t="str">
            <v>200908201008</v>
          </cell>
          <cell r="U428" t="str">
            <v>bitib</v>
          </cell>
          <cell r="V428">
            <v>40184</v>
          </cell>
          <cell r="W428">
            <v>40541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 t="str">
            <v>İctimai iaşə sahəsi üzrə</v>
          </cell>
        </row>
        <row r="429">
          <cell r="D429">
            <v>1700147811</v>
          </cell>
          <cell r="E429">
            <v>5773.95</v>
          </cell>
          <cell r="F429">
            <v>96.27</v>
          </cell>
          <cell r="G429">
            <v>7641.72</v>
          </cell>
          <cell r="H429">
            <v>0</v>
          </cell>
          <cell r="I429">
            <v>5677.68</v>
          </cell>
          <cell r="J429">
            <v>10869</v>
          </cell>
          <cell r="K429">
            <v>50.1</v>
          </cell>
          <cell r="L429">
            <v>1390.02</v>
          </cell>
          <cell r="M429">
            <v>9428.8799999999992</v>
          </cell>
          <cell r="N429">
            <v>5095.05</v>
          </cell>
          <cell r="O429">
            <v>1343.85</v>
          </cell>
          <cell r="P429">
            <v>0</v>
          </cell>
          <cell r="Q429">
            <v>0</v>
          </cell>
          <cell r="R429">
            <v>40458</v>
          </cell>
          <cell r="S429">
            <v>40568</v>
          </cell>
          <cell r="T429" t="str">
            <v>200910201008</v>
          </cell>
          <cell r="U429" t="str">
            <v>bitib</v>
          </cell>
          <cell r="V429">
            <v>40192</v>
          </cell>
          <cell r="W429">
            <v>40534</v>
          </cell>
          <cell r="X429">
            <v>28090</v>
          </cell>
          <cell r="Y429">
            <v>5056.2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 t="str">
            <v>İstehsal sahəsi üzrə</v>
          </cell>
        </row>
        <row r="430">
          <cell r="D430">
            <v>1800113031</v>
          </cell>
          <cell r="E430">
            <v>0</v>
          </cell>
          <cell r="F430">
            <v>655.69</v>
          </cell>
          <cell r="G430">
            <v>0</v>
          </cell>
          <cell r="H430">
            <v>0</v>
          </cell>
          <cell r="I430">
            <v>-655.69</v>
          </cell>
          <cell r="J430">
            <v>2948.97</v>
          </cell>
          <cell r="K430">
            <v>523.58000000000004</v>
          </cell>
          <cell r="L430">
            <v>0</v>
          </cell>
          <cell r="M430">
            <v>2425.39</v>
          </cell>
          <cell r="N430">
            <v>2948.97</v>
          </cell>
          <cell r="O430">
            <v>-132.11000000000001</v>
          </cell>
          <cell r="P430">
            <v>221.62</v>
          </cell>
          <cell r="Q430">
            <v>0</v>
          </cell>
          <cell r="R430">
            <v>40316</v>
          </cell>
          <cell r="S430">
            <v>40437</v>
          </cell>
          <cell r="T430" t="str">
            <v>200804201003</v>
          </cell>
          <cell r="U430" t="str">
            <v>bitib</v>
          </cell>
          <cell r="V430">
            <v>40186</v>
          </cell>
          <cell r="W430">
            <v>40536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 t="str">
            <v>Digər xidmət sahələri üzrə</v>
          </cell>
        </row>
        <row r="431">
          <cell r="D431">
            <v>1700316381</v>
          </cell>
          <cell r="E431">
            <v>1162.8</v>
          </cell>
          <cell r="F431">
            <v>0</v>
          </cell>
          <cell r="G431">
            <v>1477.8</v>
          </cell>
          <cell r="H431">
            <v>0</v>
          </cell>
          <cell r="I431">
            <v>1162.8</v>
          </cell>
          <cell r="J431">
            <v>1288.8</v>
          </cell>
          <cell r="K431">
            <v>0</v>
          </cell>
          <cell r="L431">
            <v>0</v>
          </cell>
          <cell r="M431">
            <v>1288.8</v>
          </cell>
          <cell r="N431">
            <v>126</v>
          </cell>
          <cell r="O431">
            <v>0</v>
          </cell>
          <cell r="P431">
            <v>1510.29</v>
          </cell>
          <cell r="Q431">
            <v>0</v>
          </cell>
          <cell r="R431">
            <v>40133</v>
          </cell>
          <cell r="S431">
            <v>40275</v>
          </cell>
          <cell r="T431" t="str">
            <v>200812200909</v>
          </cell>
          <cell r="U431" t="str">
            <v>bitib</v>
          </cell>
          <cell r="V431">
            <v>40183</v>
          </cell>
          <cell r="W431">
            <v>40532</v>
          </cell>
          <cell r="X431">
            <v>1960</v>
          </cell>
          <cell r="Y431">
            <v>352.8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 t="str">
            <v>Digər xidmət sahələri üzrə</v>
          </cell>
        </row>
        <row r="432">
          <cell r="D432">
            <v>1700138921</v>
          </cell>
          <cell r="E432">
            <v>0</v>
          </cell>
          <cell r="F432">
            <v>8.1</v>
          </cell>
          <cell r="G432">
            <v>0</v>
          </cell>
          <cell r="H432">
            <v>0</v>
          </cell>
          <cell r="I432">
            <v>-8.1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-8.1</v>
          </cell>
          <cell r="P432">
            <v>0</v>
          </cell>
          <cell r="Q432">
            <v>0</v>
          </cell>
          <cell r="T432" t="str">
            <v/>
          </cell>
          <cell r="V432">
            <v>40309</v>
          </cell>
          <cell r="W432">
            <v>40309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 t="str">
            <v>Rabitə və nəqliyyat sahələri üzrə</v>
          </cell>
        </row>
        <row r="433">
          <cell r="D433">
            <v>1600250741</v>
          </cell>
          <cell r="E433">
            <v>529.52</v>
          </cell>
          <cell r="F433">
            <v>726.02</v>
          </cell>
          <cell r="G433">
            <v>518.23</v>
          </cell>
          <cell r="H433">
            <v>0</v>
          </cell>
          <cell r="I433">
            <v>-196.5</v>
          </cell>
          <cell r="J433">
            <v>9839.6200000000008</v>
          </cell>
          <cell r="K433">
            <v>3536.23</v>
          </cell>
          <cell r="L433">
            <v>0</v>
          </cell>
          <cell r="M433">
            <v>6303.39</v>
          </cell>
          <cell r="N433">
            <v>9310.1</v>
          </cell>
          <cell r="O433">
            <v>2810.21</v>
          </cell>
          <cell r="P433">
            <v>0</v>
          </cell>
          <cell r="Q433">
            <v>0</v>
          </cell>
          <cell r="R433">
            <v>40084</v>
          </cell>
          <cell r="S433">
            <v>40218</v>
          </cell>
          <cell r="T433" t="str">
            <v>200804200907</v>
          </cell>
          <cell r="U433" t="str">
            <v>bitib</v>
          </cell>
          <cell r="V433">
            <v>40185</v>
          </cell>
          <cell r="W433">
            <v>40536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 t="str">
            <v>Təhsil, səhiyyə və maliyyə xidmətləri sahəsi üzrə</v>
          </cell>
        </row>
        <row r="434">
          <cell r="D434">
            <v>2000280841</v>
          </cell>
          <cell r="E434">
            <v>0</v>
          </cell>
          <cell r="F434">
            <v>1856.01</v>
          </cell>
          <cell r="G434">
            <v>0</v>
          </cell>
          <cell r="H434">
            <v>0</v>
          </cell>
          <cell r="I434">
            <v>-1856.01</v>
          </cell>
          <cell r="J434">
            <v>1603.67</v>
          </cell>
          <cell r="K434">
            <v>1856.01</v>
          </cell>
          <cell r="L434">
            <v>0</v>
          </cell>
          <cell r="M434">
            <v>-252.34</v>
          </cell>
          <cell r="N434">
            <v>1603.67</v>
          </cell>
          <cell r="O434">
            <v>0</v>
          </cell>
          <cell r="P434">
            <v>0</v>
          </cell>
          <cell r="Q434">
            <v>0</v>
          </cell>
          <cell r="R434">
            <v>40238</v>
          </cell>
          <cell r="S434">
            <v>40483</v>
          </cell>
          <cell r="T434" t="str">
            <v>200808200910</v>
          </cell>
          <cell r="U434" t="str">
            <v>bitib</v>
          </cell>
          <cell r="V434">
            <v>40231</v>
          </cell>
          <cell r="W434">
            <v>40477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 t="str">
            <v>İctimai iaşə sahəsi üzrə</v>
          </cell>
        </row>
        <row r="435">
          <cell r="D435">
            <v>2900419001</v>
          </cell>
          <cell r="E435">
            <v>349350.35</v>
          </cell>
          <cell r="F435">
            <v>341556.05</v>
          </cell>
          <cell r="G435">
            <v>7930.14</v>
          </cell>
          <cell r="H435">
            <v>0</v>
          </cell>
          <cell r="I435">
            <v>7794.3</v>
          </cell>
          <cell r="J435">
            <v>347737.72</v>
          </cell>
          <cell r="K435">
            <v>341556.05</v>
          </cell>
          <cell r="L435">
            <v>0</v>
          </cell>
          <cell r="M435">
            <v>6181.67</v>
          </cell>
          <cell r="N435">
            <v>342229.83</v>
          </cell>
          <cell r="O435">
            <v>0</v>
          </cell>
          <cell r="P435">
            <v>106.86</v>
          </cell>
          <cell r="Q435">
            <v>0</v>
          </cell>
          <cell r="R435">
            <v>40645</v>
          </cell>
          <cell r="S435">
            <v>40687</v>
          </cell>
          <cell r="T435" t="str">
            <v>201006201102</v>
          </cell>
          <cell r="U435" t="str">
            <v>davam edir</v>
          </cell>
          <cell r="V435">
            <v>40197</v>
          </cell>
          <cell r="W435">
            <v>40527</v>
          </cell>
          <cell r="X435">
            <v>1931876.26</v>
          </cell>
          <cell r="Y435">
            <v>347737.74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 t="str">
            <v>Topdan ticarət sahəsi üzrə</v>
          </cell>
        </row>
        <row r="436">
          <cell r="D436">
            <v>2000063941</v>
          </cell>
          <cell r="E436">
            <v>0</v>
          </cell>
          <cell r="F436">
            <v>87.85</v>
          </cell>
          <cell r="G436">
            <v>0</v>
          </cell>
          <cell r="H436">
            <v>0</v>
          </cell>
          <cell r="I436">
            <v>-87.85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-87.85</v>
          </cell>
          <cell r="P436">
            <v>0</v>
          </cell>
          <cell r="Q436">
            <v>0</v>
          </cell>
          <cell r="T436" t="str">
            <v/>
          </cell>
          <cell r="V436">
            <v>40213</v>
          </cell>
          <cell r="W436">
            <v>40540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 t="str">
            <v>Digər xidmət sahələri üzrə</v>
          </cell>
        </row>
        <row r="437">
          <cell r="D437">
            <v>2000150701</v>
          </cell>
          <cell r="E437">
            <v>798.11</v>
          </cell>
          <cell r="F437">
            <v>0</v>
          </cell>
          <cell r="G437">
            <v>798.11</v>
          </cell>
          <cell r="H437">
            <v>0</v>
          </cell>
          <cell r="I437">
            <v>798.11</v>
          </cell>
          <cell r="J437">
            <v>379.82</v>
          </cell>
          <cell r="K437">
            <v>0</v>
          </cell>
          <cell r="L437">
            <v>0</v>
          </cell>
          <cell r="M437">
            <v>379.82</v>
          </cell>
          <cell r="N437">
            <v>-418.29</v>
          </cell>
          <cell r="O437">
            <v>0</v>
          </cell>
          <cell r="P437">
            <v>0</v>
          </cell>
          <cell r="Q437">
            <v>0</v>
          </cell>
          <cell r="R437">
            <v>40168</v>
          </cell>
          <cell r="S437">
            <v>40205</v>
          </cell>
          <cell r="T437" t="str">
            <v>200611200910</v>
          </cell>
          <cell r="U437" t="str">
            <v>bitib</v>
          </cell>
          <cell r="V437">
            <v>40192</v>
          </cell>
          <cell r="W437">
            <v>40238</v>
          </cell>
          <cell r="X437">
            <v>2109.96</v>
          </cell>
          <cell r="Y437">
            <v>379.79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 t="str">
            <v>Digər xidmət sahələri üzrə</v>
          </cell>
        </row>
        <row r="438">
          <cell r="D438">
            <v>1800179371</v>
          </cell>
          <cell r="E438">
            <v>13671.94</v>
          </cell>
          <cell r="F438">
            <v>12000</v>
          </cell>
          <cell r="G438">
            <v>1671.94</v>
          </cell>
          <cell r="H438">
            <v>0</v>
          </cell>
          <cell r="I438">
            <v>1671.94</v>
          </cell>
          <cell r="J438">
            <v>7671.94</v>
          </cell>
          <cell r="K438">
            <v>0</v>
          </cell>
          <cell r="L438">
            <v>0</v>
          </cell>
          <cell r="M438">
            <v>7671.94</v>
          </cell>
          <cell r="N438">
            <v>0</v>
          </cell>
          <cell r="O438">
            <v>-12000</v>
          </cell>
          <cell r="P438">
            <v>5991.39</v>
          </cell>
          <cell r="Q438">
            <v>0</v>
          </cell>
          <cell r="R438">
            <v>40322</v>
          </cell>
          <cell r="S438">
            <v>40408</v>
          </cell>
          <cell r="T438" t="str">
            <v>200907201004</v>
          </cell>
          <cell r="U438" t="str">
            <v>bitib</v>
          </cell>
          <cell r="V438">
            <v>40203</v>
          </cell>
          <cell r="W438">
            <v>40255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6000</v>
          </cell>
          <cell r="AC438">
            <v>43.89</v>
          </cell>
          <cell r="AD438" t="str">
            <v>Topdan ticarət sahəsi üzrə</v>
          </cell>
        </row>
        <row r="439">
          <cell r="D439">
            <v>2000275781</v>
          </cell>
          <cell r="E439">
            <v>4226.8900000000003</v>
          </cell>
          <cell r="F439">
            <v>150.9</v>
          </cell>
          <cell r="G439">
            <v>4650.3900000000003</v>
          </cell>
          <cell r="H439">
            <v>0</v>
          </cell>
          <cell r="I439">
            <v>4075.99</v>
          </cell>
          <cell r="J439">
            <v>4484.91</v>
          </cell>
          <cell r="K439">
            <v>0</v>
          </cell>
          <cell r="L439">
            <v>0</v>
          </cell>
          <cell r="M439">
            <v>4484.91</v>
          </cell>
          <cell r="N439">
            <v>258.02</v>
          </cell>
          <cell r="O439">
            <v>-150.9</v>
          </cell>
          <cell r="P439">
            <v>70.33</v>
          </cell>
          <cell r="Q439">
            <v>0</v>
          </cell>
          <cell r="R439">
            <v>40115</v>
          </cell>
          <cell r="S439">
            <v>40142</v>
          </cell>
          <cell r="T439" t="str">
            <v>200610200909</v>
          </cell>
          <cell r="U439" t="str">
            <v>bitib</v>
          </cell>
          <cell r="V439">
            <v>40194</v>
          </cell>
          <cell r="W439">
            <v>40542</v>
          </cell>
          <cell r="X439">
            <v>15180</v>
          </cell>
          <cell r="Y439">
            <v>2732.4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 t="str">
            <v>Digər xidmət sahələri üzrə</v>
          </cell>
        </row>
        <row r="440">
          <cell r="D440">
            <v>1700081211</v>
          </cell>
          <cell r="E440">
            <v>819.77</v>
          </cell>
          <cell r="F440">
            <v>2039.09</v>
          </cell>
          <cell r="G440">
            <v>820.62</v>
          </cell>
          <cell r="H440">
            <v>0</v>
          </cell>
          <cell r="I440">
            <v>-1219.32</v>
          </cell>
          <cell r="J440">
            <v>7522.19</v>
          </cell>
          <cell r="K440">
            <v>1867.77</v>
          </cell>
          <cell r="L440">
            <v>0</v>
          </cell>
          <cell r="M440">
            <v>5654.42</v>
          </cell>
          <cell r="N440">
            <v>6702.42</v>
          </cell>
          <cell r="O440">
            <v>-171.32</v>
          </cell>
          <cell r="P440">
            <v>260.74</v>
          </cell>
          <cell r="Q440">
            <v>0</v>
          </cell>
          <cell r="R440">
            <v>40429</v>
          </cell>
          <cell r="S440">
            <v>40471</v>
          </cell>
          <cell r="T440" t="str">
            <v>200908201007</v>
          </cell>
          <cell r="U440" t="str">
            <v>bitib</v>
          </cell>
          <cell r="V440">
            <v>40185</v>
          </cell>
          <cell r="W440">
            <v>40542</v>
          </cell>
          <cell r="X440">
            <v>2054.27</v>
          </cell>
          <cell r="Y440">
            <v>369.77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 t="str">
            <v>Digər pərakəndə ticarət sahəsi üzrə</v>
          </cell>
        </row>
        <row r="441">
          <cell r="D441">
            <v>1900094101</v>
          </cell>
          <cell r="E441">
            <v>0</v>
          </cell>
          <cell r="F441">
            <v>269.05</v>
          </cell>
          <cell r="G441">
            <v>0</v>
          </cell>
          <cell r="H441">
            <v>0</v>
          </cell>
          <cell r="I441">
            <v>-269.05</v>
          </cell>
          <cell r="J441">
            <v>2193.27</v>
          </cell>
          <cell r="K441">
            <v>166.54</v>
          </cell>
          <cell r="L441">
            <v>0</v>
          </cell>
          <cell r="M441">
            <v>2026.73</v>
          </cell>
          <cell r="N441">
            <v>2193.27</v>
          </cell>
          <cell r="O441">
            <v>-102.51</v>
          </cell>
          <cell r="P441">
            <v>0</v>
          </cell>
          <cell r="Q441">
            <v>0</v>
          </cell>
          <cell r="R441">
            <v>40428</v>
          </cell>
          <cell r="S441">
            <v>40470</v>
          </cell>
          <cell r="T441" t="str">
            <v>200909201007</v>
          </cell>
          <cell r="U441" t="str">
            <v>bitib</v>
          </cell>
          <cell r="V441">
            <v>40226</v>
          </cell>
          <cell r="W441">
            <v>40518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 t="str">
            <v>İctimai iaşə sahəsi üzrə</v>
          </cell>
        </row>
        <row r="442">
          <cell r="D442">
            <v>1700439231</v>
          </cell>
          <cell r="E442">
            <v>64830.51</v>
          </cell>
          <cell r="F442">
            <v>0</v>
          </cell>
          <cell r="G442">
            <v>64830.51</v>
          </cell>
          <cell r="H442">
            <v>0</v>
          </cell>
          <cell r="I442">
            <v>64830.51</v>
          </cell>
          <cell r="J442">
            <v>64580.47</v>
          </cell>
          <cell r="K442">
            <v>32195.82</v>
          </cell>
          <cell r="L442">
            <v>0</v>
          </cell>
          <cell r="M442">
            <v>32384.65</v>
          </cell>
          <cell r="N442">
            <v>-250.04</v>
          </cell>
          <cell r="O442">
            <v>32195.82</v>
          </cell>
          <cell r="P442">
            <v>45085.06</v>
          </cell>
          <cell r="Q442">
            <v>0</v>
          </cell>
          <cell r="R442">
            <v>40148</v>
          </cell>
          <cell r="S442">
            <v>40296</v>
          </cell>
          <cell r="T442" t="str">
            <v>200809200912</v>
          </cell>
          <cell r="U442" t="str">
            <v>bitib</v>
          </cell>
          <cell r="V442">
            <v>40277</v>
          </cell>
          <cell r="W442">
            <v>40280</v>
          </cell>
          <cell r="X442">
            <v>360169.49</v>
          </cell>
          <cell r="Y442">
            <v>64830.5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 t="str">
            <v>Təmir-tikinti sahəsi üzrə</v>
          </cell>
        </row>
        <row r="443">
          <cell r="D443">
            <v>1800255811</v>
          </cell>
          <cell r="E443">
            <v>0</v>
          </cell>
          <cell r="F443">
            <v>3198.92</v>
          </cell>
          <cell r="G443">
            <v>0</v>
          </cell>
          <cell r="H443">
            <v>0</v>
          </cell>
          <cell r="I443">
            <v>-3198.92</v>
          </cell>
          <cell r="J443">
            <v>0</v>
          </cell>
          <cell r="K443">
            <v>680.25</v>
          </cell>
          <cell r="L443">
            <v>0</v>
          </cell>
          <cell r="M443">
            <v>-680.25</v>
          </cell>
          <cell r="N443">
            <v>0</v>
          </cell>
          <cell r="O443">
            <v>-2518.67</v>
          </cell>
          <cell r="P443">
            <v>0</v>
          </cell>
          <cell r="Q443">
            <v>0</v>
          </cell>
          <cell r="R443">
            <v>37894</v>
          </cell>
          <cell r="S443">
            <v>37900</v>
          </cell>
          <cell r="T443" t="str">
            <v>200001200306</v>
          </cell>
          <cell r="U443" t="str">
            <v>bitib</v>
          </cell>
          <cell r="V443">
            <v>40204</v>
          </cell>
          <cell r="W443">
            <v>40541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 t="str">
            <v>Digər xidmət sahələri üzrə</v>
          </cell>
        </row>
        <row r="444">
          <cell r="D444">
            <v>1800013961</v>
          </cell>
          <cell r="E444">
            <v>1501.59</v>
          </cell>
          <cell r="F444">
            <v>2620.19</v>
          </cell>
          <cell r="G444">
            <v>609.33000000000004</v>
          </cell>
          <cell r="H444">
            <v>0</v>
          </cell>
          <cell r="I444">
            <v>-1118.5999999999999</v>
          </cell>
          <cell r="J444">
            <v>9812</v>
          </cell>
          <cell r="K444">
            <v>2619.67</v>
          </cell>
          <cell r="L444">
            <v>0</v>
          </cell>
          <cell r="M444">
            <v>7192.33</v>
          </cell>
          <cell r="N444">
            <v>8310.41</v>
          </cell>
          <cell r="O444">
            <v>-0.52</v>
          </cell>
          <cell r="P444">
            <v>0</v>
          </cell>
          <cell r="Q444">
            <v>0</v>
          </cell>
          <cell r="R444">
            <v>40652</v>
          </cell>
          <cell r="S444">
            <v>40695</v>
          </cell>
          <cell r="T444" t="str">
            <v>201003201102</v>
          </cell>
          <cell r="U444" t="str">
            <v>davam edir</v>
          </cell>
          <cell r="V444">
            <v>40210</v>
          </cell>
          <cell r="W444">
            <v>40540</v>
          </cell>
          <cell r="X444">
            <v>305.08999999999997</v>
          </cell>
          <cell r="Y444">
            <v>54.92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 t="str">
            <v>Digər xidmət sahələri üzrə</v>
          </cell>
        </row>
        <row r="445">
          <cell r="D445">
            <v>1700180031</v>
          </cell>
          <cell r="E445">
            <v>0</v>
          </cell>
          <cell r="F445">
            <v>166.29</v>
          </cell>
          <cell r="G445">
            <v>0</v>
          </cell>
          <cell r="H445">
            <v>0</v>
          </cell>
          <cell r="I445">
            <v>-166.29</v>
          </cell>
          <cell r="J445">
            <v>0</v>
          </cell>
          <cell r="K445">
            <v>166.27</v>
          </cell>
          <cell r="L445">
            <v>0</v>
          </cell>
          <cell r="M445">
            <v>-166.27</v>
          </cell>
          <cell r="N445">
            <v>0</v>
          </cell>
          <cell r="O445">
            <v>-0.02</v>
          </cell>
          <cell r="P445">
            <v>0</v>
          </cell>
          <cell r="Q445">
            <v>0</v>
          </cell>
          <cell r="T445" t="str">
            <v/>
          </cell>
          <cell r="V445">
            <v>40235</v>
          </cell>
          <cell r="W445">
            <v>40527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 t="str">
            <v>Digər xidmət sahələri üzrə</v>
          </cell>
        </row>
        <row r="446">
          <cell r="D446">
            <v>1700033291</v>
          </cell>
          <cell r="E446">
            <v>0</v>
          </cell>
          <cell r="F446">
            <v>10232.82</v>
          </cell>
          <cell r="G446">
            <v>0</v>
          </cell>
          <cell r="H446">
            <v>0</v>
          </cell>
          <cell r="I446">
            <v>-10232.82</v>
          </cell>
          <cell r="J446">
            <v>10951.28</v>
          </cell>
          <cell r="K446">
            <v>10200.18</v>
          </cell>
          <cell r="L446">
            <v>0</v>
          </cell>
          <cell r="M446">
            <v>751.1</v>
          </cell>
          <cell r="N446">
            <v>10951.28</v>
          </cell>
          <cell r="O446">
            <v>-32.64</v>
          </cell>
          <cell r="P446">
            <v>0</v>
          </cell>
          <cell r="Q446">
            <v>0</v>
          </cell>
          <cell r="R446">
            <v>39706</v>
          </cell>
          <cell r="S446">
            <v>39841</v>
          </cell>
          <cell r="T446" t="str">
            <v>200508200807</v>
          </cell>
          <cell r="U446" t="str">
            <v>bitib</v>
          </cell>
          <cell r="V446">
            <v>40185</v>
          </cell>
          <cell r="W446">
            <v>40540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56.24</v>
          </cell>
          <cell r="AC446">
            <v>0.55000000000000004</v>
          </cell>
          <cell r="AD446" t="str">
            <v>Digər pərakəndə ticarət sahəsi üzrə</v>
          </cell>
        </row>
        <row r="447">
          <cell r="D447">
            <v>1700213731</v>
          </cell>
          <cell r="E447">
            <v>42396.01</v>
          </cell>
          <cell r="F447">
            <v>0</v>
          </cell>
          <cell r="G447">
            <v>20902.82</v>
          </cell>
          <cell r="H447">
            <v>0</v>
          </cell>
          <cell r="I447">
            <v>42396.01</v>
          </cell>
          <cell r="J447">
            <v>46894.32</v>
          </cell>
          <cell r="K447">
            <v>0</v>
          </cell>
          <cell r="L447">
            <v>0</v>
          </cell>
          <cell r="M447">
            <v>46894.32</v>
          </cell>
          <cell r="N447">
            <v>4498.3100000000004</v>
          </cell>
          <cell r="O447">
            <v>0</v>
          </cell>
          <cell r="P447">
            <v>4324.57</v>
          </cell>
          <cell r="Q447">
            <v>0</v>
          </cell>
          <cell r="R447">
            <v>40556</v>
          </cell>
          <cell r="S447">
            <v>40575</v>
          </cell>
          <cell r="T447" t="str">
            <v>200712201011</v>
          </cell>
          <cell r="U447" t="str">
            <v>bitib</v>
          </cell>
          <cell r="V447">
            <v>40508</v>
          </cell>
          <cell r="W447">
            <v>40533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 t="str">
            <v>Təmir-tikinti sahəsi üzrə</v>
          </cell>
        </row>
        <row r="448">
          <cell r="D448">
            <v>1700779931</v>
          </cell>
          <cell r="E448">
            <v>0</v>
          </cell>
          <cell r="F448">
            <v>12170.49</v>
          </cell>
          <cell r="G448">
            <v>1697.15</v>
          </cell>
          <cell r="H448">
            <v>0</v>
          </cell>
          <cell r="I448">
            <v>-12170.49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-12170.49</v>
          </cell>
          <cell r="P448">
            <v>0</v>
          </cell>
          <cell r="Q448">
            <v>0</v>
          </cell>
          <cell r="R448">
            <v>40154</v>
          </cell>
          <cell r="S448">
            <v>40169</v>
          </cell>
          <cell r="T448" t="str">
            <v>200812200910</v>
          </cell>
          <cell r="U448" t="str">
            <v>bitib</v>
          </cell>
          <cell r="V448">
            <v>40185</v>
          </cell>
          <cell r="W448">
            <v>40438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10800</v>
          </cell>
          <cell r="AC448">
            <v>77.88</v>
          </cell>
          <cell r="AD448" t="str">
            <v>Digər xidmət sahələri üzrə</v>
          </cell>
        </row>
        <row r="449">
          <cell r="D449">
            <v>2000052931</v>
          </cell>
          <cell r="E449">
            <v>0</v>
          </cell>
          <cell r="F449">
            <v>974.88</v>
          </cell>
          <cell r="G449">
            <v>0</v>
          </cell>
          <cell r="H449">
            <v>0</v>
          </cell>
          <cell r="I449">
            <v>-974.88</v>
          </cell>
          <cell r="J449">
            <v>2257.42</v>
          </cell>
          <cell r="K449">
            <v>408.98</v>
          </cell>
          <cell r="L449">
            <v>0</v>
          </cell>
          <cell r="M449">
            <v>1848.44</v>
          </cell>
          <cell r="N449">
            <v>2257.42</v>
          </cell>
          <cell r="O449">
            <v>-565.9</v>
          </cell>
          <cell r="P449">
            <v>0</v>
          </cell>
          <cell r="Q449">
            <v>0</v>
          </cell>
          <cell r="R449">
            <v>40115</v>
          </cell>
          <cell r="S449">
            <v>40275</v>
          </cell>
          <cell r="T449" t="str">
            <v>200609200908</v>
          </cell>
          <cell r="U449" t="str">
            <v>bitib</v>
          </cell>
          <cell r="V449">
            <v>40186</v>
          </cell>
          <cell r="W449">
            <v>40520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 t="str">
            <v>Digər pərakəndə ticarət sahəsi üzrə</v>
          </cell>
        </row>
        <row r="450">
          <cell r="D450">
            <v>1700276881</v>
          </cell>
          <cell r="E450">
            <v>995.86</v>
          </cell>
          <cell r="F450">
            <v>0</v>
          </cell>
          <cell r="G450">
            <v>995.86</v>
          </cell>
          <cell r="H450">
            <v>0</v>
          </cell>
          <cell r="I450">
            <v>995.86</v>
          </cell>
          <cell r="J450">
            <v>8980.3799999999992</v>
          </cell>
          <cell r="K450">
            <v>0</v>
          </cell>
          <cell r="L450">
            <v>0</v>
          </cell>
          <cell r="M450">
            <v>8980.3799999999992</v>
          </cell>
          <cell r="N450">
            <v>7984.52</v>
          </cell>
          <cell r="O450">
            <v>0</v>
          </cell>
          <cell r="P450">
            <v>90078.33</v>
          </cell>
          <cell r="Q450">
            <v>0</v>
          </cell>
          <cell r="R450">
            <v>40339</v>
          </cell>
          <cell r="S450">
            <v>40358</v>
          </cell>
          <cell r="T450" t="str">
            <v>200705201004</v>
          </cell>
          <cell r="U450" t="str">
            <v>bitib</v>
          </cell>
          <cell r="V450">
            <v>40255</v>
          </cell>
          <cell r="W450">
            <v>40520</v>
          </cell>
          <cell r="X450">
            <v>4358.26</v>
          </cell>
          <cell r="Y450">
            <v>784.49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 t="str">
            <v>İstehsal sahəsi üzrə</v>
          </cell>
        </row>
        <row r="451">
          <cell r="D451">
            <v>1700077481</v>
          </cell>
          <cell r="E451">
            <v>343.22</v>
          </cell>
          <cell r="F451">
            <v>0</v>
          </cell>
          <cell r="G451">
            <v>343.22</v>
          </cell>
          <cell r="H451">
            <v>0</v>
          </cell>
          <cell r="I451">
            <v>343.22</v>
          </cell>
          <cell r="J451">
            <v>3917.86</v>
          </cell>
          <cell r="K451">
            <v>0</v>
          </cell>
          <cell r="L451">
            <v>0</v>
          </cell>
          <cell r="M451">
            <v>3917.86</v>
          </cell>
          <cell r="N451">
            <v>3574.64</v>
          </cell>
          <cell r="O451">
            <v>0</v>
          </cell>
          <cell r="P451">
            <v>0</v>
          </cell>
          <cell r="Q451">
            <v>0</v>
          </cell>
          <cell r="R451">
            <v>38412</v>
          </cell>
          <cell r="S451">
            <v>38807</v>
          </cell>
          <cell r="T451" t="str">
            <v>200401200612</v>
          </cell>
          <cell r="U451" t="str">
            <v>bitib</v>
          </cell>
          <cell r="V451">
            <v>40352</v>
          </cell>
          <cell r="W451">
            <v>40353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 t="str">
            <v>İctimai iaşə sahəsi üzrə</v>
          </cell>
        </row>
        <row r="452">
          <cell r="D452">
            <v>2000361191</v>
          </cell>
          <cell r="E452">
            <v>0</v>
          </cell>
          <cell r="F452">
            <v>569.01</v>
          </cell>
          <cell r="G452">
            <v>0</v>
          </cell>
          <cell r="H452">
            <v>0</v>
          </cell>
          <cell r="I452">
            <v>-569.01</v>
          </cell>
          <cell r="J452">
            <v>1098</v>
          </cell>
          <cell r="K452">
            <v>540.22</v>
          </cell>
          <cell r="L452">
            <v>0</v>
          </cell>
          <cell r="M452">
            <v>557.78</v>
          </cell>
          <cell r="N452">
            <v>1098</v>
          </cell>
          <cell r="O452">
            <v>-28.79</v>
          </cell>
          <cell r="P452">
            <v>0</v>
          </cell>
          <cell r="Q452">
            <v>0</v>
          </cell>
          <cell r="T452" t="str">
            <v/>
          </cell>
          <cell r="V452">
            <v>40218</v>
          </cell>
          <cell r="W452">
            <v>40540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 t="str">
            <v>Təmir-tikinti sahəsi üzrə</v>
          </cell>
        </row>
        <row r="453">
          <cell r="D453">
            <v>2001319341</v>
          </cell>
          <cell r="E453">
            <v>0</v>
          </cell>
          <cell r="F453">
            <v>120</v>
          </cell>
          <cell r="G453">
            <v>0</v>
          </cell>
          <cell r="H453">
            <v>0</v>
          </cell>
          <cell r="I453">
            <v>-120</v>
          </cell>
          <cell r="J453">
            <v>0</v>
          </cell>
          <cell r="K453">
            <v>120</v>
          </cell>
          <cell r="L453">
            <v>0</v>
          </cell>
          <cell r="M453">
            <v>-120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T453" t="str">
            <v/>
          </cell>
          <cell r="V453">
            <v>40365</v>
          </cell>
          <cell r="W453">
            <v>40515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 t="str">
            <v>Təmir-tikinti sahəsi üzrə</v>
          </cell>
        </row>
        <row r="454">
          <cell r="D454">
            <v>1600211581</v>
          </cell>
          <cell r="E454">
            <v>0</v>
          </cell>
          <cell r="F454">
            <v>475.96</v>
          </cell>
          <cell r="G454">
            <v>0</v>
          </cell>
          <cell r="H454">
            <v>0</v>
          </cell>
          <cell r="I454">
            <v>-475.96</v>
          </cell>
          <cell r="J454">
            <v>1830.48</v>
          </cell>
          <cell r="K454">
            <v>399.17</v>
          </cell>
          <cell r="L454">
            <v>0</v>
          </cell>
          <cell r="M454">
            <v>1431.31</v>
          </cell>
          <cell r="N454">
            <v>1830.48</v>
          </cell>
          <cell r="O454">
            <v>-76.790000000000006</v>
          </cell>
          <cell r="P454">
            <v>0</v>
          </cell>
          <cell r="Q454">
            <v>0</v>
          </cell>
          <cell r="R454">
            <v>40501</v>
          </cell>
          <cell r="S454">
            <v>40525</v>
          </cell>
          <cell r="T454" t="str">
            <v>200908201009</v>
          </cell>
          <cell r="U454" t="str">
            <v>bitib</v>
          </cell>
          <cell r="V454">
            <v>40206</v>
          </cell>
          <cell r="W454">
            <v>40413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 t="str">
            <v>Digər xidmət sahələri üzrə</v>
          </cell>
        </row>
        <row r="455">
          <cell r="D455">
            <v>1700298511</v>
          </cell>
          <cell r="E455">
            <v>0</v>
          </cell>
          <cell r="F455">
            <v>1100.07</v>
          </cell>
          <cell r="G455">
            <v>0</v>
          </cell>
          <cell r="H455">
            <v>0</v>
          </cell>
          <cell r="I455">
            <v>-1100.07</v>
          </cell>
          <cell r="J455">
            <v>0</v>
          </cell>
          <cell r="K455">
            <v>942.18</v>
          </cell>
          <cell r="L455">
            <v>0</v>
          </cell>
          <cell r="M455">
            <v>-942.18</v>
          </cell>
          <cell r="N455">
            <v>0</v>
          </cell>
          <cell r="O455">
            <v>-157.88999999999999</v>
          </cell>
          <cell r="P455">
            <v>0</v>
          </cell>
          <cell r="Q455">
            <v>0</v>
          </cell>
          <cell r="R455">
            <v>38697</v>
          </cell>
          <cell r="S455">
            <v>39518</v>
          </cell>
          <cell r="T455" t="str">
            <v>200501200712</v>
          </cell>
          <cell r="U455" t="str">
            <v>bitib</v>
          </cell>
          <cell r="V455">
            <v>40205</v>
          </cell>
          <cell r="W455">
            <v>40528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 t="str">
            <v>İstehsal sahəsi üzrə</v>
          </cell>
        </row>
        <row r="456">
          <cell r="D456">
            <v>2000270471</v>
          </cell>
          <cell r="E456">
            <v>0</v>
          </cell>
          <cell r="F456">
            <v>1050722.6599999999</v>
          </cell>
          <cell r="G456">
            <v>0</v>
          </cell>
          <cell r="H456">
            <v>0</v>
          </cell>
          <cell r="I456">
            <v>-1050722.6599999999</v>
          </cell>
          <cell r="J456">
            <v>233596.28</v>
          </cell>
          <cell r="K456">
            <v>1221788.4099999999</v>
          </cell>
          <cell r="L456">
            <v>0</v>
          </cell>
          <cell r="M456">
            <v>-988192.13</v>
          </cell>
          <cell r="N456">
            <v>233596.28</v>
          </cell>
          <cell r="O456">
            <v>171065.75</v>
          </cell>
          <cell r="P456">
            <v>0</v>
          </cell>
          <cell r="Q456">
            <v>0</v>
          </cell>
          <cell r="R456">
            <v>40402</v>
          </cell>
          <cell r="S456">
            <v>40701</v>
          </cell>
          <cell r="T456" t="str">
            <v>200708201007</v>
          </cell>
          <cell r="U456" t="str">
            <v>müvəqqəti dayandırılıb</v>
          </cell>
          <cell r="V456">
            <v>40192</v>
          </cell>
          <cell r="W456">
            <v>40539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 t="str">
            <v>Təmir-tikinti sahəsi üzrə</v>
          </cell>
        </row>
        <row r="457">
          <cell r="D457">
            <v>1700382471</v>
          </cell>
          <cell r="E457">
            <v>0</v>
          </cell>
          <cell r="F457">
            <v>2754096.23</v>
          </cell>
          <cell r="G457">
            <v>0</v>
          </cell>
          <cell r="H457">
            <v>0</v>
          </cell>
          <cell r="I457">
            <v>-2754096.23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-2754096.23</v>
          </cell>
          <cell r="P457">
            <v>5863876.7999999998</v>
          </cell>
          <cell r="Q457">
            <v>0</v>
          </cell>
          <cell r="R457">
            <v>39968</v>
          </cell>
          <cell r="S457">
            <v>40165</v>
          </cell>
          <cell r="T457" t="str">
            <v>200704200904</v>
          </cell>
          <cell r="U457" t="str">
            <v>bitib</v>
          </cell>
          <cell r="V457">
            <v>40186</v>
          </cell>
          <cell r="W457">
            <v>40542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459712.53</v>
          </cell>
          <cell r="AC457">
            <v>16.690000000000001</v>
          </cell>
          <cell r="AD457" t="str">
            <v>Təhsil, səhiyyə və maliyyə xidmətləri sahəsi üzrə</v>
          </cell>
        </row>
        <row r="458">
          <cell r="D458">
            <v>2000293281</v>
          </cell>
          <cell r="E458">
            <v>0</v>
          </cell>
          <cell r="F458">
            <v>19023.759999999998</v>
          </cell>
          <cell r="G458">
            <v>0</v>
          </cell>
          <cell r="H458">
            <v>0</v>
          </cell>
          <cell r="I458">
            <v>-19023.759999999998</v>
          </cell>
          <cell r="J458">
            <v>10302.42</v>
          </cell>
          <cell r="K458">
            <v>19023.759999999998</v>
          </cell>
          <cell r="L458">
            <v>0</v>
          </cell>
          <cell r="M458">
            <v>-8721.34</v>
          </cell>
          <cell r="N458">
            <v>10302.42</v>
          </cell>
          <cell r="O458">
            <v>0</v>
          </cell>
          <cell r="P458">
            <v>0</v>
          </cell>
          <cell r="Q458">
            <v>0</v>
          </cell>
          <cell r="R458">
            <v>40163</v>
          </cell>
          <cell r="S458">
            <v>40249</v>
          </cell>
          <cell r="T458" t="str">
            <v>200810200910</v>
          </cell>
          <cell r="U458" t="str">
            <v>bitib</v>
          </cell>
          <cell r="V458">
            <v>40200</v>
          </cell>
          <cell r="W458">
            <v>40449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 t="str">
            <v>Digər pərakəndə ticarət sahəsi üzrə</v>
          </cell>
        </row>
        <row r="459">
          <cell r="D459">
            <v>1800317331</v>
          </cell>
          <cell r="E459">
            <v>0</v>
          </cell>
          <cell r="F459">
            <v>101.43</v>
          </cell>
          <cell r="G459">
            <v>0</v>
          </cell>
          <cell r="H459">
            <v>0</v>
          </cell>
          <cell r="I459">
            <v>-101.43</v>
          </cell>
          <cell r="J459">
            <v>0</v>
          </cell>
          <cell r="K459">
            <v>101.43</v>
          </cell>
          <cell r="L459">
            <v>0</v>
          </cell>
          <cell r="M459">
            <v>-101.43</v>
          </cell>
          <cell r="N459">
            <v>0</v>
          </cell>
          <cell r="O459">
            <v>0</v>
          </cell>
          <cell r="P459">
            <v>577113.15</v>
          </cell>
          <cell r="Q459">
            <v>0</v>
          </cell>
          <cell r="R459">
            <v>39934</v>
          </cell>
          <cell r="S459">
            <v>40038</v>
          </cell>
          <cell r="T459" t="str">
            <v>200707200904</v>
          </cell>
          <cell r="U459" t="str">
            <v>bitib</v>
          </cell>
          <cell r="V459">
            <v>40525</v>
          </cell>
          <cell r="W459">
            <v>40525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 t="str">
            <v>Təmir-tikinti sahəsi üzrə</v>
          </cell>
        </row>
        <row r="460">
          <cell r="D460">
            <v>2000074261</v>
          </cell>
          <cell r="E460">
            <v>0</v>
          </cell>
          <cell r="F460">
            <v>4450.01</v>
          </cell>
          <cell r="G460">
            <v>0</v>
          </cell>
          <cell r="H460">
            <v>0</v>
          </cell>
          <cell r="I460">
            <v>-4450.01</v>
          </cell>
          <cell r="J460">
            <v>10677.02</v>
          </cell>
          <cell r="K460">
            <v>4394.37</v>
          </cell>
          <cell r="L460">
            <v>0</v>
          </cell>
          <cell r="M460">
            <v>6282.65</v>
          </cell>
          <cell r="N460">
            <v>10677.02</v>
          </cell>
          <cell r="O460">
            <v>-55.64</v>
          </cell>
          <cell r="P460">
            <v>242.4</v>
          </cell>
          <cell r="Q460">
            <v>0</v>
          </cell>
          <cell r="R460">
            <v>40413</v>
          </cell>
          <cell r="S460">
            <v>40484</v>
          </cell>
          <cell r="T460" t="str">
            <v>200910201007</v>
          </cell>
          <cell r="U460" t="str">
            <v>bitib</v>
          </cell>
          <cell r="V460">
            <v>40184</v>
          </cell>
          <cell r="W460">
            <v>40526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 t="str">
            <v>İstehsal sahəsi üzrə</v>
          </cell>
        </row>
        <row r="461">
          <cell r="D461">
            <v>1700272491</v>
          </cell>
          <cell r="E461">
            <v>0</v>
          </cell>
          <cell r="F461">
            <v>31365.26</v>
          </cell>
          <cell r="G461">
            <v>0</v>
          </cell>
          <cell r="H461">
            <v>0</v>
          </cell>
          <cell r="I461">
            <v>-31365.26</v>
          </cell>
          <cell r="J461">
            <v>20904.650000000001</v>
          </cell>
          <cell r="K461">
            <v>23828.03</v>
          </cell>
          <cell r="L461">
            <v>0</v>
          </cell>
          <cell r="M461">
            <v>-2923.38</v>
          </cell>
          <cell r="N461">
            <v>20904.650000000001</v>
          </cell>
          <cell r="O461">
            <v>-7537.23</v>
          </cell>
          <cell r="P461">
            <v>0</v>
          </cell>
          <cell r="Q461">
            <v>0</v>
          </cell>
          <cell r="R461">
            <v>40309</v>
          </cell>
          <cell r="S461">
            <v>40555</v>
          </cell>
          <cell r="T461" t="str">
            <v>200905201003</v>
          </cell>
          <cell r="U461" t="str">
            <v>bitib</v>
          </cell>
          <cell r="V461">
            <v>40185</v>
          </cell>
          <cell r="W461">
            <v>40542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 t="str">
            <v>Digər pərakəndə ticarət sahəsi üzrə</v>
          </cell>
        </row>
        <row r="462">
          <cell r="D462">
            <v>1900001221</v>
          </cell>
          <cell r="E462">
            <v>0</v>
          </cell>
          <cell r="F462">
            <v>75.83</v>
          </cell>
          <cell r="G462">
            <v>0</v>
          </cell>
          <cell r="H462">
            <v>0</v>
          </cell>
          <cell r="I462">
            <v>-75.83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-75.83</v>
          </cell>
          <cell r="P462">
            <v>0</v>
          </cell>
          <cell r="Q462">
            <v>0</v>
          </cell>
          <cell r="R462">
            <v>39685</v>
          </cell>
          <cell r="S462">
            <v>40052</v>
          </cell>
          <cell r="T462" t="str">
            <v>200507200806</v>
          </cell>
          <cell r="U462" t="str">
            <v>bitib</v>
          </cell>
          <cell r="V462">
            <v>40211</v>
          </cell>
          <cell r="W462">
            <v>40211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 t="str">
            <v>Təmir-tikinti sahəsi üzrə</v>
          </cell>
        </row>
        <row r="463">
          <cell r="D463">
            <v>2000328281</v>
          </cell>
          <cell r="E463">
            <v>599.80999999999995</v>
          </cell>
          <cell r="F463">
            <v>3347.98</v>
          </cell>
          <cell r="G463">
            <v>463.35</v>
          </cell>
          <cell r="H463">
            <v>0</v>
          </cell>
          <cell r="I463">
            <v>-2748.17</v>
          </cell>
          <cell r="J463">
            <v>11187.34</v>
          </cell>
          <cell r="K463">
            <v>2842.87</v>
          </cell>
          <cell r="L463">
            <v>2746.71</v>
          </cell>
          <cell r="M463">
            <v>5597.76</v>
          </cell>
          <cell r="N463">
            <v>10717.95</v>
          </cell>
          <cell r="O463">
            <v>2241.6</v>
          </cell>
          <cell r="P463">
            <v>0</v>
          </cell>
          <cell r="Q463">
            <v>0</v>
          </cell>
          <cell r="R463">
            <v>40508</v>
          </cell>
          <cell r="S463">
            <v>40644</v>
          </cell>
          <cell r="T463" t="str">
            <v>201001201010</v>
          </cell>
          <cell r="U463" t="str">
            <v>bitib</v>
          </cell>
          <cell r="V463">
            <v>40221</v>
          </cell>
          <cell r="W463">
            <v>40519</v>
          </cell>
          <cell r="X463">
            <v>2607.67</v>
          </cell>
          <cell r="Y463">
            <v>469.39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 t="str">
            <v>İstehsal sahəsi üzrə</v>
          </cell>
        </row>
        <row r="464">
          <cell r="D464">
            <v>1700010221</v>
          </cell>
          <cell r="E464">
            <v>0</v>
          </cell>
          <cell r="F464">
            <v>51.73</v>
          </cell>
          <cell r="G464">
            <v>0</v>
          </cell>
          <cell r="H464">
            <v>0</v>
          </cell>
          <cell r="I464">
            <v>-51.73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-51.73</v>
          </cell>
          <cell r="P464">
            <v>0</v>
          </cell>
          <cell r="Q464">
            <v>0</v>
          </cell>
          <cell r="R464">
            <v>40477</v>
          </cell>
          <cell r="S464">
            <v>40484</v>
          </cell>
          <cell r="T464" t="str">
            <v>200910201009</v>
          </cell>
          <cell r="U464" t="str">
            <v>bitib</v>
          </cell>
          <cell r="V464">
            <v>40186</v>
          </cell>
          <cell r="W464">
            <v>40512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 t="str">
            <v>Digər pərakəndə ticarət sahəsi üzrə</v>
          </cell>
        </row>
        <row r="465">
          <cell r="D465">
            <v>2000276721</v>
          </cell>
          <cell r="E465">
            <v>0</v>
          </cell>
          <cell r="F465">
            <v>9089.84</v>
          </cell>
          <cell r="G465">
            <v>0</v>
          </cell>
          <cell r="H465">
            <v>0</v>
          </cell>
          <cell r="I465">
            <v>-9089.84</v>
          </cell>
          <cell r="J465">
            <v>10292.43</v>
          </cell>
          <cell r="K465">
            <v>9130.81</v>
          </cell>
          <cell r="L465">
            <v>0</v>
          </cell>
          <cell r="M465">
            <v>1161.6199999999999</v>
          </cell>
          <cell r="N465">
            <v>10292.43</v>
          </cell>
          <cell r="O465">
            <v>40.97</v>
          </cell>
          <cell r="P465">
            <v>0</v>
          </cell>
          <cell r="Q465">
            <v>0</v>
          </cell>
          <cell r="R465">
            <v>40064</v>
          </cell>
          <cell r="S465">
            <v>40091</v>
          </cell>
          <cell r="T465" t="str">
            <v>200807200907</v>
          </cell>
          <cell r="U465" t="str">
            <v>bitib</v>
          </cell>
          <cell r="V465">
            <v>40196</v>
          </cell>
          <cell r="W465">
            <v>40542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 t="str">
            <v>İstehsal sahəsi üzrə</v>
          </cell>
        </row>
        <row r="466">
          <cell r="D466">
            <v>1800040891</v>
          </cell>
          <cell r="E466">
            <v>1919.29</v>
          </cell>
          <cell r="F466">
            <v>17084.849999999999</v>
          </cell>
          <cell r="G466">
            <v>5478.9</v>
          </cell>
          <cell r="H466">
            <v>0</v>
          </cell>
          <cell r="I466">
            <v>-15165.56</v>
          </cell>
          <cell r="J466">
            <v>20139.97</v>
          </cell>
          <cell r="K466">
            <v>6705.11</v>
          </cell>
          <cell r="L466">
            <v>0</v>
          </cell>
          <cell r="M466">
            <v>13434.86</v>
          </cell>
          <cell r="N466">
            <v>18220.68</v>
          </cell>
          <cell r="O466">
            <v>-10379.74</v>
          </cell>
          <cell r="P466">
            <v>0</v>
          </cell>
          <cell r="Q466">
            <v>0</v>
          </cell>
          <cell r="R466">
            <v>40367</v>
          </cell>
          <cell r="S466">
            <v>40514</v>
          </cell>
          <cell r="T466" t="str">
            <v>200908201005</v>
          </cell>
          <cell r="U466" t="str">
            <v>bitib</v>
          </cell>
          <cell r="V466">
            <v>40185</v>
          </cell>
          <cell r="W466">
            <v>40539</v>
          </cell>
          <cell r="X466">
            <v>10662.73</v>
          </cell>
          <cell r="Y466">
            <v>1919.29</v>
          </cell>
          <cell r="Z466">
            <v>0</v>
          </cell>
          <cell r="AA466">
            <v>0</v>
          </cell>
          <cell r="AB466">
            <v>1326.85</v>
          </cell>
          <cell r="AC466">
            <v>5.88</v>
          </cell>
          <cell r="AD466" t="str">
            <v>İctimai iaşə sahəsi üzrə</v>
          </cell>
        </row>
        <row r="467">
          <cell r="D467">
            <v>1700530521</v>
          </cell>
          <cell r="E467">
            <v>246559.78</v>
          </cell>
          <cell r="F467">
            <v>1160</v>
          </cell>
          <cell r="G467">
            <v>247411.08</v>
          </cell>
          <cell r="H467">
            <v>0</v>
          </cell>
          <cell r="I467">
            <v>245399.78</v>
          </cell>
          <cell r="J467">
            <v>366940.45</v>
          </cell>
          <cell r="K467">
            <v>0</v>
          </cell>
          <cell r="L467">
            <v>0</v>
          </cell>
          <cell r="M467">
            <v>366940.45</v>
          </cell>
          <cell r="N467">
            <v>120380.67</v>
          </cell>
          <cell r="O467">
            <v>-1160</v>
          </cell>
          <cell r="P467">
            <v>8.34</v>
          </cell>
          <cell r="Q467">
            <v>0</v>
          </cell>
          <cell r="R467">
            <v>40302</v>
          </cell>
          <cell r="S467">
            <v>40667</v>
          </cell>
          <cell r="T467" t="str">
            <v>200806201003</v>
          </cell>
          <cell r="U467" t="str">
            <v>müvəqqəti dayandırılıb</v>
          </cell>
          <cell r="V467">
            <v>40189</v>
          </cell>
          <cell r="W467">
            <v>40512</v>
          </cell>
          <cell r="X467">
            <v>1903166.32</v>
          </cell>
          <cell r="Y467">
            <v>342569.91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 t="str">
            <v>Təmir-tikinti sahəsi üzrə</v>
          </cell>
        </row>
        <row r="468">
          <cell r="D468">
            <v>2000070691</v>
          </cell>
          <cell r="E468">
            <v>0</v>
          </cell>
          <cell r="F468">
            <v>491.95</v>
          </cell>
          <cell r="G468">
            <v>607.54999999999995</v>
          </cell>
          <cell r="H468">
            <v>0</v>
          </cell>
          <cell r="I468">
            <v>-491.95</v>
          </cell>
          <cell r="J468">
            <v>0</v>
          </cell>
          <cell r="K468">
            <v>0</v>
          </cell>
          <cell r="L468">
            <v>10908.65</v>
          </cell>
          <cell r="M468">
            <v>-10908.65</v>
          </cell>
          <cell r="N468">
            <v>0</v>
          </cell>
          <cell r="O468">
            <v>10416.700000000001</v>
          </cell>
          <cell r="P468">
            <v>0</v>
          </cell>
          <cell r="Q468">
            <v>0</v>
          </cell>
          <cell r="R468">
            <v>40323</v>
          </cell>
          <cell r="S468">
            <v>40360</v>
          </cell>
          <cell r="T468" t="str">
            <v>200705201004</v>
          </cell>
          <cell r="U468" t="str">
            <v>bitib</v>
          </cell>
          <cell r="V468">
            <v>40193</v>
          </cell>
          <cell r="W468">
            <v>40371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 t="str">
            <v>Təmir-tikinti sahəsi üzrə</v>
          </cell>
        </row>
        <row r="469">
          <cell r="D469">
            <v>1701034311</v>
          </cell>
          <cell r="E469">
            <v>49948.47</v>
          </cell>
          <cell r="F469">
            <v>42060.6</v>
          </cell>
          <cell r="G469">
            <v>7887.87</v>
          </cell>
          <cell r="H469">
            <v>0</v>
          </cell>
          <cell r="I469">
            <v>7887.87</v>
          </cell>
          <cell r="J469">
            <v>49930.47</v>
          </cell>
          <cell r="K469">
            <v>42042.6</v>
          </cell>
          <cell r="L469">
            <v>0</v>
          </cell>
          <cell r="M469">
            <v>7887.87</v>
          </cell>
          <cell r="N469">
            <v>0</v>
          </cell>
          <cell r="O469">
            <v>-18</v>
          </cell>
          <cell r="P469">
            <v>0</v>
          </cell>
          <cell r="Q469">
            <v>0</v>
          </cell>
          <cell r="R469">
            <v>40476</v>
          </cell>
          <cell r="S469">
            <v>40605</v>
          </cell>
          <cell r="T469" t="str">
            <v>200909201009</v>
          </cell>
          <cell r="U469" t="str">
            <v>bitib</v>
          </cell>
          <cell r="V469">
            <v>40337</v>
          </cell>
          <cell r="W469">
            <v>40471</v>
          </cell>
          <cell r="X469">
            <v>246682.53</v>
          </cell>
          <cell r="Y469">
            <v>44402.87</v>
          </cell>
          <cell r="Z469">
            <v>1.6</v>
          </cell>
          <cell r="AA469">
            <v>0</v>
          </cell>
          <cell r="AB469">
            <v>0</v>
          </cell>
          <cell r="AC469">
            <v>0</v>
          </cell>
          <cell r="AD469" t="str">
            <v>Topdan ticarət sahəsi üzrə</v>
          </cell>
        </row>
        <row r="470">
          <cell r="D470">
            <v>1600274901</v>
          </cell>
          <cell r="E470">
            <v>16417.38</v>
          </cell>
          <cell r="F470">
            <v>7600</v>
          </cell>
          <cell r="G470">
            <v>9172.81</v>
          </cell>
          <cell r="H470">
            <v>0</v>
          </cell>
          <cell r="I470">
            <v>8817.3799999999992</v>
          </cell>
          <cell r="J470">
            <v>16970.66</v>
          </cell>
          <cell r="K470">
            <v>7600.04</v>
          </cell>
          <cell r="L470">
            <v>0</v>
          </cell>
          <cell r="M470">
            <v>9370.6200000000008</v>
          </cell>
          <cell r="N470">
            <v>553.28</v>
          </cell>
          <cell r="O470">
            <v>0.04</v>
          </cell>
          <cell r="P470">
            <v>0</v>
          </cell>
          <cell r="Q470">
            <v>0</v>
          </cell>
          <cell r="R470">
            <v>40319</v>
          </cell>
          <cell r="S470">
            <v>40448</v>
          </cell>
          <cell r="T470" t="str">
            <v>200704201003</v>
          </cell>
          <cell r="U470" t="str">
            <v>bitib</v>
          </cell>
          <cell r="V470">
            <v>40225</v>
          </cell>
          <cell r="W470">
            <v>40526</v>
          </cell>
          <cell r="X470">
            <v>51889.83</v>
          </cell>
          <cell r="Y470">
            <v>9340.17</v>
          </cell>
          <cell r="Z470">
            <v>8787</v>
          </cell>
          <cell r="AA470">
            <v>53.52</v>
          </cell>
          <cell r="AB470">
            <v>0</v>
          </cell>
          <cell r="AC470">
            <v>0</v>
          </cell>
          <cell r="AD470" t="str">
            <v>Digər pərakəndə ticarət sahəsi üzrə</v>
          </cell>
        </row>
        <row r="471">
          <cell r="D471">
            <v>1700411371</v>
          </cell>
          <cell r="E471">
            <v>0</v>
          </cell>
          <cell r="F471">
            <v>1481.49</v>
          </cell>
          <cell r="G471">
            <v>0</v>
          </cell>
          <cell r="H471">
            <v>0</v>
          </cell>
          <cell r="I471">
            <v>-1481.49</v>
          </cell>
          <cell r="J471">
            <v>0</v>
          </cell>
          <cell r="K471">
            <v>1382.65</v>
          </cell>
          <cell r="L471">
            <v>0</v>
          </cell>
          <cell r="M471">
            <v>-1382.65</v>
          </cell>
          <cell r="N471">
            <v>0</v>
          </cell>
          <cell r="O471">
            <v>-98.84</v>
          </cell>
          <cell r="P471">
            <v>0</v>
          </cell>
          <cell r="Q471">
            <v>0</v>
          </cell>
          <cell r="R471">
            <v>38108</v>
          </cell>
          <cell r="S471">
            <v>39356</v>
          </cell>
          <cell r="T471" t="str">
            <v>200501200707</v>
          </cell>
          <cell r="U471" t="str">
            <v>bitib</v>
          </cell>
          <cell r="V471">
            <v>40224</v>
          </cell>
          <cell r="W471">
            <v>40367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 t="str">
            <v>Təmir-tikinti sahəsi üzrə</v>
          </cell>
        </row>
        <row r="472">
          <cell r="D472">
            <v>1700311481</v>
          </cell>
          <cell r="E472">
            <v>0</v>
          </cell>
          <cell r="F472">
            <v>563.16999999999996</v>
          </cell>
          <cell r="G472">
            <v>0</v>
          </cell>
          <cell r="H472">
            <v>0</v>
          </cell>
          <cell r="I472">
            <v>-563.16999999999996</v>
          </cell>
          <cell r="J472">
            <v>19898.75</v>
          </cell>
          <cell r="K472">
            <v>567.01</v>
          </cell>
          <cell r="L472">
            <v>0</v>
          </cell>
          <cell r="M472">
            <v>19331.740000000002</v>
          </cell>
          <cell r="N472">
            <v>19898.75</v>
          </cell>
          <cell r="O472">
            <v>3.84</v>
          </cell>
          <cell r="P472">
            <v>0</v>
          </cell>
          <cell r="Q472">
            <v>0</v>
          </cell>
          <cell r="R472">
            <v>40227</v>
          </cell>
          <cell r="S472">
            <v>40268</v>
          </cell>
          <cell r="T472" t="str">
            <v>200903201001</v>
          </cell>
          <cell r="U472" t="str">
            <v>bitib</v>
          </cell>
          <cell r="V472">
            <v>40205</v>
          </cell>
          <cell r="W472">
            <v>40505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 t="str">
            <v>Digər pərakəndə ticarət sahəsi üzrə</v>
          </cell>
        </row>
        <row r="473">
          <cell r="D473">
            <v>2000158361</v>
          </cell>
          <cell r="E473">
            <v>35880.29</v>
          </cell>
          <cell r="F473">
            <v>476.66</v>
          </cell>
          <cell r="G473">
            <v>46705.89</v>
          </cell>
          <cell r="H473">
            <v>0</v>
          </cell>
          <cell r="I473">
            <v>35403.629999999997</v>
          </cell>
          <cell r="J473">
            <v>36725.93</v>
          </cell>
          <cell r="K473">
            <v>180.77</v>
          </cell>
          <cell r="L473">
            <v>0</v>
          </cell>
          <cell r="M473">
            <v>36545.160000000003</v>
          </cell>
          <cell r="N473">
            <v>845.64</v>
          </cell>
          <cell r="O473">
            <v>-295.89</v>
          </cell>
          <cell r="P473">
            <v>0</v>
          </cell>
          <cell r="Q473">
            <v>0</v>
          </cell>
          <cell r="R473">
            <v>40534</v>
          </cell>
          <cell r="S473">
            <v>40555</v>
          </cell>
          <cell r="T473" t="str">
            <v>201002201011</v>
          </cell>
          <cell r="U473" t="str">
            <v>bitib</v>
          </cell>
          <cell r="V473">
            <v>40185</v>
          </cell>
          <cell r="W473">
            <v>40534</v>
          </cell>
          <cell r="X473">
            <v>197755.74</v>
          </cell>
          <cell r="Y473">
            <v>35596.01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 t="str">
            <v>Təmir-tikinti sahəsi üzrə</v>
          </cell>
        </row>
        <row r="474">
          <cell r="D474">
            <v>2000168451</v>
          </cell>
          <cell r="E474">
            <v>0</v>
          </cell>
          <cell r="F474">
            <v>1295.21</v>
          </cell>
          <cell r="G474">
            <v>0</v>
          </cell>
          <cell r="H474">
            <v>0</v>
          </cell>
          <cell r="I474">
            <v>-1295.21</v>
          </cell>
          <cell r="J474">
            <v>3632.67</v>
          </cell>
          <cell r="K474">
            <v>1276.46</v>
          </cell>
          <cell r="L474">
            <v>0</v>
          </cell>
          <cell r="M474">
            <v>2356.21</v>
          </cell>
          <cell r="N474">
            <v>3632.67</v>
          </cell>
          <cell r="O474">
            <v>-18.75</v>
          </cell>
          <cell r="P474">
            <v>28004.400000000001</v>
          </cell>
          <cell r="Q474">
            <v>0</v>
          </cell>
          <cell r="R474">
            <v>40283</v>
          </cell>
          <cell r="S474">
            <v>40557</v>
          </cell>
          <cell r="T474" t="str">
            <v>200703201002</v>
          </cell>
          <cell r="U474" t="str">
            <v>bitib</v>
          </cell>
          <cell r="V474">
            <v>40196</v>
          </cell>
          <cell r="W474">
            <v>40535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 t="str">
            <v>İstehsal sahəsi üzrə</v>
          </cell>
        </row>
        <row r="475">
          <cell r="D475">
            <v>2000001691</v>
          </cell>
          <cell r="E475">
            <v>1748.69</v>
          </cell>
          <cell r="F475">
            <v>0</v>
          </cell>
          <cell r="G475">
            <v>1748.69</v>
          </cell>
          <cell r="H475">
            <v>0</v>
          </cell>
          <cell r="I475">
            <v>1748.69</v>
          </cell>
          <cell r="J475">
            <v>1748.7</v>
          </cell>
          <cell r="K475">
            <v>0</v>
          </cell>
          <cell r="L475">
            <v>1279.4100000000001</v>
          </cell>
          <cell r="M475">
            <v>469.29</v>
          </cell>
          <cell r="N475">
            <v>0.01</v>
          </cell>
          <cell r="O475">
            <v>1279.4100000000001</v>
          </cell>
          <cell r="P475">
            <v>0</v>
          </cell>
          <cell r="Q475">
            <v>0</v>
          </cell>
          <cell r="R475">
            <v>40526</v>
          </cell>
          <cell r="S475">
            <v>40534</v>
          </cell>
          <cell r="T475" t="str">
            <v>200907201010</v>
          </cell>
          <cell r="U475" t="str">
            <v>bitib</v>
          </cell>
          <cell r="V475">
            <v>40445</v>
          </cell>
          <cell r="W475">
            <v>40501</v>
          </cell>
          <cell r="X475">
            <v>9714.9500000000007</v>
          </cell>
          <cell r="Y475">
            <v>1748.69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 t="str">
            <v>Digər xidmət sahələri üzrə</v>
          </cell>
        </row>
        <row r="476">
          <cell r="D476">
            <v>1800805371</v>
          </cell>
          <cell r="E476">
            <v>0</v>
          </cell>
          <cell r="F476">
            <v>0</v>
          </cell>
          <cell r="G476">
            <v>2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7674.81</v>
          </cell>
          <cell r="Q476">
            <v>0</v>
          </cell>
          <cell r="R476">
            <v>40597</v>
          </cell>
          <cell r="S476">
            <v>40631</v>
          </cell>
          <cell r="T476" t="str">
            <v>200905201012</v>
          </cell>
          <cell r="U476" t="str">
            <v>bitib</v>
          </cell>
          <cell r="V476">
            <v>40197</v>
          </cell>
          <cell r="W476">
            <v>40197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 t="str">
            <v>Digər xidmət sahələri üzrə</v>
          </cell>
        </row>
        <row r="477">
          <cell r="D477">
            <v>1900162961</v>
          </cell>
          <cell r="E477">
            <v>55836.25</v>
          </cell>
          <cell r="F477">
            <v>0</v>
          </cell>
          <cell r="G477">
            <v>50132.6</v>
          </cell>
          <cell r="H477">
            <v>0</v>
          </cell>
          <cell r="I477">
            <v>55836.25</v>
          </cell>
          <cell r="J477">
            <v>45511.51</v>
          </cell>
          <cell r="K477">
            <v>0</v>
          </cell>
          <cell r="L477">
            <v>0</v>
          </cell>
          <cell r="M477">
            <v>45511.51</v>
          </cell>
          <cell r="N477">
            <v>-10324.74</v>
          </cell>
          <cell r="O477">
            <v>0</v>
          </cell>
          <cell r="P477">
            <v>0</v>
          </cell>
          <cell r="Q477">
            <v>0</v>
          </cell>
          <cell r="R477">
            <v>40568</v>
          </cell>
          <cell r="S477">
            <v>40659</v>
          </cell>
          <cell r="T477" t="str">
            <v>201007201012</v>
          </cell>
          <cell r="U477" t="str">
            <v>davam edir</v>
          </cell>
          <cell r="V477">
            <v>40184</v>
          </cell>
          <cell r="W477">
            <v>40532</v>
          </cell>
          <cell r="X477">
            <v>41393.86</v>
          </cell>
          <cell r="Y477">
            <v>7450.89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 t="str">
            <v>Təmir-tikinti sahəsi üzrə</v>
          </cell>
        </row>
        <row r="478">
          <cell r="D478">
            <v>2001441411</v>
          </cell>
          <cell r="E478">
            <v>37654.199999999997</v>
          </cell>
          <cell r="F478">
            <v>0</v>
          </cell>
          <cell r="G478">
            <v>37654.89</v>
          </cell>
          <cell r="H478">
            <v>0</v>
          </cell>
          <cell r="I478">
            <v>37654.199999999997</v>
          </cell>
          <cell r="J478">
            <v>37654.199999999997</v>
          </cell>
          <cell r="K478">
            <v>0</v>
          </cell>
          <cell r="L478">
            <v>0</v>
          </cell>
          <cell r="M478">
            <v>37654.199999999997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40508</v>
          </cell>
          <cell r="S478">
            <v>40541</v>
          </cell>
          <cell r="T478" t="str">
            <v>200903201010</v>
          </cell>
          <cell r="U478" t="str">
            <v>bitib</v>
          </cell>
          <cell r="V478">
            <v>40218</v>
          </cell>
          <cell r="W478">
            <v>40518</v>
          </cell>
          <cell r="X478">
            <v>180390</v>
          </cell>
          <cell r="Y478">
            <v>32470.2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 t="str">
            <v>Digər xidmət sahələri üzrə</v>
          </cell>
        </row>
        <row r="479">
          <cell r="D479">
            <v>1600651891</v>
          </cell>
          <cell r="E479">
            <v>0</v>
          </cell>
          <cell r="F479">
            <v>5901.54</v>
          </cell>
          <cell r="G479">
            <v>4</v>
          </cell>
          <cell r="H479">
            <v>0</v>
          </cell>
          <cell r="I479">
            <v>-5901.54</v>
          </cell>
          <cell r="J479">
            <v>7657.5</v>
          </cell>
          <cell r="K479">
            <v>6664.66</v>
          </cell>
          <cell r="L479">
            <v>0</v>
          </cell>
          <cell r="M479">
            <v>992.84</v>
          </cell>
          <cell r="N479">
            <v>7657.5</v>
          </cell>
          <cell r="O479">
            <v>763.12</v>
          </cell>
          <cell r="P479">
            <v>0</v>
          </cell>
          <cell r="Q479">
            <v>0</v>
          </cell>
          <cell r="R479">
            <v>40640</v>
          </cell>
          <cell r="S479">
            <v>40682</v>
          </cell>
          <cell r="T479" t="str">
            <v>201004201102</v>
          </cell>
          <cell r="U479" t="str">
            <v>davam edir</v>
          </cell>
          <cell r="V479">
            <v>40203</v>
          </cell>
          <cell r="W479">
            <v>40535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1525.45</v>
          </cell>
          <cell r="AC479">
            <v>25.83</v>
          </cell>
          <cell r="AD479" t="str">
            <v>Digər pərakəndə ticarət sahəsi üzrə</v>
          </cell>
        </row>
        <row r="480">
          <cell r="D480">
            <v>2000189831</v>
          </cell>
          <cell r="E480">
            <v>0</v>
          </cell>
          <cell r="F480">
            <v>1049528.3799999999</v>
          </cell>
          <cell r="G480">
            <v>0</v>
          </cell>
          <cell r="H480">
            <v>0</v>
          </cell>
          <cell r="I480">
            <v>-1049528.3799999999</v>
          </cell>
          <cell r="J480">
            <v>165835.95000000001</v>
          </cell>
          <cell r="K480">
            <v>537818.88</v>
          </cell>
          <cell r="L480">
            <v>0</v>
          </cell>
          <cell r="M480">
            <v>-371982.93</v>
          </cell>
          <cell r="N480">
            <v>165835.95000000001</v>
          </cell>
          <cell r="O480">
            <v>-511709.5</v>
          </cell>
          <cell r="P480">
            <v>0</v>
          </cell>
          <cell r="Q480">
            <v>0</v>
          </cell>
          <cell r="R480">
            <v>40402</v>
          </cell>
          <cell r="S480">
            <v>40701</v>
          </cell>
          <cell r="T480" t="str">
            <v>200707201006</v>
          </cell>
          <cell r="U480" t="str">
            <v>müvəqqəti dayandırılıb</v>
          </cell>
          <cell r="V480">
            <v>40192</v>
          </cell>
          <cell r="W480">
            <v>40541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 t="str">
            <v>Təmir-tikinti sahəsi üzrə</v>
          </cell>
        </row>
        <row r="481">
          <cell r="D481">
            <v>1701029941</v>
          </cell>
          <cell r="E481">
            <v>7489.23</v>
          </cell>
          <cell r="F481">
            <v>6800.1</v>
          </cell>
          <cell r="G481">
            <v>689.13</v>
          </cell>
          <cell r="H481">
            <v>0</v>
          </cell>
          <cell r="I481">
            <v>689.13</v>
          </cell>
          <cell r="J481">
            <v>7489.23</v>
          </cell>
          <cell r="K481">
            <v>6800</v>
          </cell>
          <cell r="L481">
            <v>0</v>
          </cell>
          <cell r="M481">
            <v>689.23</v>
          </cell>
          <cell r="N481">
            <v>0</v>
          </cell>
          <cell r="O481">
            <v>-0.1</v>
          </cell>
          <cell r="P481">
            <v>0</v>
          </cell>
          <cell r="Q481">
            <v>0</v>
          </cell>
          <cell r="T481" t="str">
            <v/>
          </cell>
          <cell r="V481">
            <v>40511</v>
          </cell>
          <cell r="W481">
            <v>40542</v>
          </cell>
          <cell r="X481">
            <v>41606.82</v>
          </cell>
          <cell r="Y481">
            <v>7489.23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 t="str">
            <v>Topdan ticarət sahəsi üzrə</v>
          </cell>
        </row>
        <row r="482">
          <cell r="D482">
            <v>6800050141</v>
          </cell>
          <cell r="E482">
            <v>914.7</v>
          </cell>
          <cell r="F482">
            <v>9325.69</v>
          </cell>
          <cell r="G482">
            <v>892.58</v>
          </cell>
          <cell r="H482">
            <v>0</v>
          </cell>
          <cell r="I482">
            <v>-8410.99</v>
          </cell>
          <cell r="J482">
            <v>14422.96</v>
          </cell>
          <cell r="K482">
            <v>10614.68</v>
          </cell>
          <cell r="L482">
            <v>0</v>
          </cell>
          <cell r="M482">
            <v>3808.28</v>
          </cell>
          <cell r="N482">
            <v>13508.26</v>
          </cell>
          <cell r="O482">
            <v>1288.99</v>
          </cell>
          <cell r="P482">
            <v>0</v>
          </cell>
          <cell r="Q482">
            <v>0</v>
          </cell>
          <cell r="R482">
            <v>40576</v>
          </cell>
          <cell r="S482">
            <v>40578</v>
          </cell>
          <cell r="T482" t="str">
            <v>200912201011</v>
          </cell>
          <cell r="U482" t="str">
            <v>bitib</v>
          </cell>
          <cell r="V482">
            <v>40186</v>
          </cell>
          <cell r="W482">
            <v>40527</v>
          </cell>
          <cell r="X482">
            <v>4368.6400000000003</v>
          </cell>
          <cell r="Y482">
            <v>786.36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 t="str">
            <v>Topdan ticarət sahəsi üzrə</v>
          </cell>
        </row>
        <row r="483">
          <cell r="D483">
            <v>1700536061</v>
          </cell>
          <cell r="E483">
            <v>135</v>
          </cell>
          <cell r="F483">
            <v>5545.51</v>
          </cell>
          <cell r="G483">
            <v>135</v>
          </cell>
          <cell r="H483">
            <v>0</v>
          </cell>
          <cell r="I483">
            <v>-5410.51</v>
          </cell>
          <cell r="J483">
            <v>135</v>
          </cell>
          <cell r="K483">
            <v>5675.97</v>
          </cell>
          <cell r="L483">
            <v>0</v>
          </cell>
          <cell r="M483">
            <v>-5540.97</v>
          </cell>
          <cell r="N483">
            <v>0</v>
          </cell>
          <cell r="O483">
            <v>130.46</v>
          </cell>
          <cell r="P483">
            <v>4737.07</v>
          </cell>
          <cell r="Q483">
            <v>0</v>
          </cell>
          <cell r="R483">
            <v>40403</v>
          </cell>
          <cell r="S483">
            <v>40658</v>
          </cell>
          <cell r="T483" t="str">
            <v>200707201006</v>
          </cell>
          <cell r="U483" t="str">
            <v>müvəqqəti dayandırılıb</v>
          </cell>
          <cell r="V483">
            <v>40203</v>
          </cell>
          <cell r="W483">
            <v>40542</v>
          </cell>
          <cell r="X483">
            <v>150</v>
          </cell>
          <cell r="Y483">
            <v>27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 t="str">
            <v>Təmir-tikinti sahəsi üzrə</v>
          </cell>
        </row>
        <row r="484">
          <cell r="D484">
            <v>1700507701</v>
          </cell>
          <cell r="E484">
            <v>0</v>
          </cell>
          <cell r="F484">
            <v>51.07</v>
          </cell>
          <cell r="G484">
            <v>0</v>
          </cell>
          <cell r="H484">
            <v>0</v>
          </cell>
          <cell r="I484">
            <v>-51.07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-51.07</v>
          </cell>
          <cell r="P484">
            <v>0</v>
          </cell>
          <cell r="Q484">
            <v>0</v>
          </cell>
          <cell r="R484">
            <v>39632</v>
          </cell>
          <cell r="S484">
            <v>39853</v>
          </cell>
          <cell r="T484" t="str">
            <v>200506200805</v>
          </cell>
          <cell r="U484" t="str">
            <v>bitib</v>
          </cell>
          <cell r="V484">
            <v>40203</v>
          </cell>
          <cell r="W484">
            <v>40283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 t="str">
            <v>Digər xidmət sahələri üzrə</v>
          </cell>
        </row>
        <row r="485">
          <cell r="D485">
            <v>1600822341</v>
          </cell>
          <cell r="E485">
            <v>124794.2</v>
          </cell>
          <cell r="F485">
            <v>0</v>
          </cell>
          <cell r="G485">
            <v>5837.04</v>
          </cell>
          <cell r="H485">
            <v>0</v>
          </cell>
          <cell r="I485">
            <v>124794.2</v>
          </cell>
          <cell r="J485">
            <v>124794.2</v>
          </cell>
          <cell r="K485">
            <v>0</v>
          </cell>
          <cell r="L485">
            <v>0</v>
          </cell>
          <cell r="M485">
            <v>124794.2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40501</v>
          </cell>
          <cell r="S485">
            <v>40506</v>
          </cell>
          <cell r="T485" t="str">
            <v>200902201009</v>
          </cell>
          <cell r="U485" t="str">
            <v>bitib</v>
          </cell>
          <cell r="V485">
            <v>40333</v>
          </cell>
          <cell r="W485">
            <v>40542</v>
          </cell>
          <cell r="X485">
            <v>32428</v>
          </cell>
          <cell r="Y485">
            <v>5837.04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 t="str">
            <v>Rabitə və nəqliyyat sahələri üzrə</v>
          </cell>
        </row>
        <row r="486">
          <cell r="D486">
            <v>2001556681</v>
          </cell>
          <cell r="E486">
            <v>88536.87</v>
          </cell>
          <cell r="F486">
            <v>0</v>
          </cell>
          <cell r="G486">
            <v>88536.87</v>
          </cell>
          <cell r="H486">
            <v>0</v>
          </cell>
          <cell r="I486">
            <v>88536.87</v>
          </cell>
          <cell r="J486">
            <v>88536.87</v>
          </cell>
          <cell r="K486">
            <v>0</v>
          </cell>
          <cell r="L486">
            <v>0</v>
          </cell>
          <cell r="M486">
            <v>88536.87</v>
          </cell>
          <cell r="N486">
            <v>0</v>
          </cell>
          <cell r="O486">
            <v>0</v>
          </cell>
          <cell r="P486">
            <v>915.53</v>
          </cell>
          <cell r="Q486">
            <v>0</v>
          </cell>
          <cell r="R486">
            <v>40653</v>
          </cell>
          <cell r="S486">
            <v>40696</v>
          </cell>
          <cell r="T486" t="str">
            <v>201006201102</v>
          </cell>
          <cell r="U486" t="str">
            <v>davam edir</v>
          </cell>
          <cell r="V486">
            <v>40269</v>
          </cell>
          <cell r="W486">
            <v>40500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C486">
            <v>0</v>
          </cell>
          <cell r="AD486" t="str">
            <v>Təmir-tikinti sahəsi üzrə</v>
          </cell>
        </row>
        <row r="487">
          <cell r="D487">
            <v>2001126331</v>
          </cell>
          <cell r="E487">
            <v>0</v>
          </cell>
          <cell r="F487">
            <v>5603.38</v>
          </cell>
          <cell r="G487">
            <v>0</v>
          </cell>
          <cell r="H487">
            <v>0</v>
          </cell>
          <cell r="I487">
            <v>-5603.38</v>
          </cell>
          <cell r="J487">
            <v>5816.91</v>
          </cell>
          <cell r="K487">
            <v>0</v>
          </cell>
          <cell r="L487">
            <v>0</v>
          </cell>
          <cell r="M487">
            <v>5816.91</v>
          </cell>
          <cell r="N487">
            <v>5816.91</v>
          </cell>
          <cell r="O487">
            <v>-5603.38</v>
          </cell>
          <cell r="P487">
            <v>0</v>
          </cell>
          <cell r="Q487">
            <v>0</v>
          </cell>
          <cell r="R487">
            <v>40582</v>
          </cell>
          <cell r="S487">
            <v>40605</v>
          </cell>
          <cell r="T487" t="str">
            <v>201004201012</v>
          </cell>
          <cell r="U487" t="str">
            <v>bitib</v>
          </cell>
          <cell r="V487">
            <v>40267</v>
          </cell>
          <cell r="W487">
            <v>40302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 t="str">
            <v>Digər pərakəndə ticarət sahəsi üzrə</v>
          </cell>
        </row>
        <row r="488">
          <cell r="D488">
            <v>1701038421</v>
          </cell>
          <cell r="E488">
            <v>207</v>
          </cell>
          <cell r="F488">
            <v>0</v>
          </cell>
          <cell r="G488">
            <v>207</v>
          </cell>
          <cell r="H488">
            <v>0</v>
          </cell>
          <cell r="I488">
            <v>207</v>
          </cell>
          <cell r="J488">
            <v>207</v>
          </cell>
          <cell r="K488">
            <v>0</v>
          </cell>
          <cell r="L488">
            <v>0</v>
          </cell>
          <cell r="M488">
            <v>207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T488" t="str">
            <v/>
          </cell>
          <cell r="V488">
            <v>40414</v>
          </cell>
          <cell r="W488">
            <v>40472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 t="str">
            <v>Digər xidmət sahələri üzrə</v>
          </cell>
        </row>
        <row r="489">
          <cell r="D489">
            <v>1700153491</v>
          </cell>
          <cell r="E489">
            <v>19203.22</v>
          </cell>
          <cell r="F489">
            <v>18969.2</v>
          </cell>
          <cell r="G489">
            <v>7281.57</v>
          </cell>
          <cell r="H489">
            <v>0</v>
          </cell>
          <cell r="I489">
            <v>234.02</v>
          </cell>
          <cell r="J489">
            <v>19124.98</v>
          </cell>
          <cell r="K489">
            <v>16791.96</v>
          </cell>
          <cell r="L489">
            <v>0</v>
          </cell>
          <cell r="M489">
            <v>2333.02</v>
          </cell>
          <cell r="N489">
            <v>1212.76</v>
          </cell>
          <cell r="O489">
            <v>-2177.2399999999998</v>
          </cell>
          <cell r="P489">
            <v>0</v>
          </cell>
          <cell r="Q489">
            <v>0</v>
          </cell>
          <cell r="R489">
            <v>38393</v>
          </cell>
          <cell r="S489">
            <v>38489</v>
          </cell>
          <cell r="T489" t="str">
            <v>200401200412</v>
          </cell>
          <cell r="U489" t="str">
            <v>bitib</v>
          </cell>
          <cell r="V489">
            <v>40183</v>
          </cell>
          <cell r="W489">
            <v>40542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 t="str">
            <v>Digər xidmət sahələri üzrə</v>
          </cell>
        </row>
        <row r="490">
          <cell r="D490">
            <v>1900123411</v>
          </cell>
          <cell r="E490">
            <v>0</v>
          </cell>
          <cell r="F490">
            <v>238.78</v>
          </cell>
          <cell r="G490">
            <v>0</v>
          </cell>
          <cell r="H490">
            <v>0</v>
          </cell>
          <cell r="I490">
            <v>-238.78</v>
          </cell>
          <cell r="J490">
            <v>2432.9699999999998</v>
          </cell>
          <cell r="K490">
            <v>240.61</v>
          </cell>
          <cell r="L490">
            <v>0</v>
          </cell>
          <cell r="M490">
            <v>2192.36</v>
          </cell>
          <cell r="N490">
            <v>2432.9699999999998</v>
          </cell>
          <cell r="O490">
            <v>1.83</v>
          </cell>
          <cell r="P490">
            <v>0</v>
          </cell>
          <cell r="Q490">
            <v>0</v>
          </cell>
          <cell r="R490">
            <v>39934</v>
          </cell>
          <cell r="S490">
            <v>40032</v>
          </cell>
          <cell r="T490" t="str">
            <v>200603200902</v>
          </cell>
          <cell r="U490" t="str">
            <v>bitib</v>
          </cell>
          <cell r="V490">
            <v>40189</v>
          </cell>
          <cell r="W490">
            <v>40340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 t="str">
            <v>Digər xidmət sahələri üzrə</v>
          </cell>
        </row>
        <row r="491">
          <cell r="D491">
            <v>1701038271</v>
          </cell>
          <cell r="E491">
            <v>0</v>
          </cell>
          <cell r="F491">
            <v>1446.57</v>
          </cell>
          <cell r="G491">
            <v>0</v>
          </cell>
          <cell r="H491">
            <v>0</v>
          </cell>
          <cell r="I491">
            <v>-1446.57</v>
          </cell>
          <cell r="J491">
            <v>0</v>
          </cell>
          <cell r="K491">
            <v>1536.76</v>
          </cell>
          <cell r="L491">
            <v>0</v>
          </cell>
          <cell r="M491">
            <v>-1536.76</v>
          </cell>
          <cell r="N491">
            <v>0</v>
          </cell>
          <cell r="O491">
            <v>90.19</v>
          </cell>
          <cell r="P491">
            <v>0</v>
          </cell>
          <cell r="Q491">
            <v>0</v>
          </cell>
          <cell r="T491" t="str">
            <v/>
          </cell>
          <cell r="V491">
            <v>40312</v>
          </cell>
          <cell r="W491">
            <v>40420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 t="str">
            <v>Digər xidmət sahələri üzrə</v>
          </cell>
        </row>
        <row r="492">
          <cell r="D492">
            <v>1600671661</v>
          </cell>
          <cell r="E492">
            <v>0</v>
          </cell>
          <cell r="F492">
            <v>993.68</v>
          </cell>
          <cell r="G492">
            <v>0</v>
          </cell>
          <cell r="H492">
            <v>0</v>
          </cell>
          <cell r="I492">
            <v>-993.68</v>
          </cell>
          <cell r="J492">
            <v>4550.3599999999997</v>
          </cell>
          <cell r="K492">
            <v>988.25</v>
          </cell>
          <cell r="L492">
            <v>0</v>
          </cell>
          <cell r="M492">
            <v>3562.11</v>
          </cell>
          <cell r="N492">
            <v>4550.3599999999997</v>
          </cell>
          <cell r="O492">
            <v>-5.43</v>
          </cell>
          <cell r="P492">
            <v>0</v>
          </cell>
          <cell r="Q492">
            <v>0</v>
          </cell>
          <cell r="R492">
            <v>40364</v>
          </cell>
          <cell r="S492">
            <v>40388</v>
          </cell>
          <cell r="T492" t="str">
            <v>200906201005</v>
          </cell>
          <cell r="U492" t="str">
            <v>bitib</v>
          </cell>
          <cell r="V492">
            <v>40205</v>
          </cell>
          <cell r="W492">
            <v>40536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 t="str">
            <v>İctimai iaşə sahəsi üzrə</v>
          </cell>
        </row>
        <row r="493">
          <cell r="D493">
            <v>1700131341</v>
          </cell>
          <cell r="E493">
            <v>0</v>
          </cell>
          <cell r="F493">
            <v>27837.98</v>
          </cell>
          <cell r="G493">
            <v>0</v>
          </cell>
          <cell r="H493">
            <v>0</v>
          </cell>
          <cell r="I493">
            <v>-27837.98</v>
          </cell>
          <cell r="J493">
            <v>41761.67</v>
          </cell>
          <cell r="K493">
            <v>27838.01</v>
          </cell>
          <cell r="L493">
            <v>0</v>
          </cell>
          <cell r="M493">
            <v>13923.66</v>
          </cell>
          <cell r="N493">
            <v>41761.67</v>
          </cell>
          <cell r="O493">
            <v>0.03</v>
          </cell>
          <cell r="P493">
            <v>0</v>
          </cell>
          <cell r="Q493">
            <v>0</v>
          </cell>
          <cell r="R493">
            <v>40634</v>
          </cell>
          <cell r="S493">
            <v>40676</v>
          </cell>
          <cell r="T493" t="str">
            <v>201005201102</v>
          </cell>
          <cell r="U493" t="str">
            <v>davam edir</v>
          </cell>
          <cell r="V493">
            <v>40190</v>
          </cell>
          <cell r="W493">
            <v>40540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 t="str">
            <v>Təhsil, səhiyyə və maliyyə xidmətləri sahəsi üzrə</v>
          </cell>
        </row>
        <row r="494">
          <cell r="D494">
            <v>2001392201</v>
          </cell>
          <cell r="E494">
            <v>0</v>
          </cell>
          <cell r="F494">
            <v>0</v>
          </cell>
          <cell r="G494">
            <v>6263.8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T494" t="str">
            <v/>
          </cell>
          <cell r="V494">
            <v>40195</v>
          </cell>
          <cell r="W494">
            <v>40282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 t="str">
            <v>Digər xidmət sahələri üzrə</v>
          </cell>
        </row>
        <row r="495">
          <cell r="D495">
            <v>1600238781</v>
          </cell>
          <cell r="E495">
            <v>0</v>
          </cell>
          <cell r="F495">
            <v>418.39</v>
          </cell>
          <cell r="G495">
            <v>318.47000000000003</v>
          </cell>
          <cell r="H495">
            <v>0</v>
          </cell>
          <cell r="I495">
            <v>-418.39</v>
          </cell>
          <cell r="J495">
            <v>915.24</v>
          </cell>
          <cell r="K495">
            <v>358.61</v>
          </cell>
          <cell r="L495">
            <v>0</v>
          </cell>
          <cell r="M495">
            <v>556.63</v>
          </cell>
          <cell r="N495">
            <v>915.24</v>
          </cell>
          <cell r="O495">
            <v>-59.78</v>
          </cell>
          <cell r="P495">
            <v>0</v>
          </cell>
          <cell r="Q495">
            <v>0</v>
          </cell>
          <cell r="R495">
            <v>39933</v>
          </cell>
          <cell r="S495">
            <v>40063</v>
          </cell>
          <cell r="T495" t="str">
            <v>200604200903</v>
          </cell>
          <cell r="U495" t="str">
            <v>bitib</v>
          </cell>
          <cell r="V495">
            <v>40211</v>
          </cell>
          <cell r="W495">
            <v>40542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 t="str">
            <v>Digər xidmət sahələri üzrə</v>
          </cell>
        </row>
        <row r="496">
          <cell r="D496">
            <v>2000030761</v>
          </cell>
          <cell r="E496">
            <v>0</v>
          </cell>
          <cell r="F496">
            <v>1692.74</v>
          </cell>
          <cell r="G496">
            <v>0</v>
          </cell>
          <cell r="H496">
            <v>0</v>
          </cell>
          <cell r="I496">
            <v>-1692.74</v>
          </cell>
          <cell r="J496">
            <v>9074.7800000000007</v>
          </cell>
          <cell r="K496">
            <v>1630.12</v>
          </cell>
          <cell r="L496">
            <v>0</v>
          </cell>
          <cell r="M496">
            <v>7444.66</v>
          </cell>
          <cell r="N496">
            <v>9074.7800000000007</v>
          </cell>
          <cell r="O496">
            <v>-62.62</v>
          </cell>
          <cell r="P496">
            <v>0</v>
          </cell>
          <cell r="Q496">
            <v>0</v>
          </cell>
          <cell r="R496">
            <v>40394</v>
          </cell>
          <cell r="S496">
            <v>40413</v>
          </cell>
          <cell r="T496" t="str">
            <v>200908201006</v>
          </cell>
          <cell r="U496" t="str">
            <v>bitib</v>
          </cell>
          <cell r="V496">
            <v>40190</v>
          </cell>
          <cell r="W496">
            <v>40501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 t="str">
            <v>Təhsil, səhiyyə və maliyyə xidmətləri sahəsi üzrə</v>
          </cell>
        </row>
        <row r="497">
          <cell r="D497">
            <v>1900619541</v>
          </cell>
          <cell r="E497">
            <v>8186.58</v>
          </cell>
          <cell r="F497">
            <v>6933.54</v>
          </cell>
          <cell r="G497">
            <v>1253.04</v>
          </cell>
          <cell r="H497">
            <v>0</v>
          </cell>
          <cell r="I497">
            <v>1253.04</v>
          </cell>
          <cell r="J497">
            <v>8186.58</v>
          </cell>
          <cell r="K497">
            <v>0</v>
          </cell>
          <cell r="L497">
            <v>743.4</v>
          </cell>
          <cell r="M497">
            <v>7443.18</v>
          </cell>
          <cell r="N497">
            <v>0</v>
          </cell>
          <cell r="O497">
            <v>-6190.14</v>
          </cell>
          <cell r="P497">
            <v>5829.88</v>
          </cell>
          <cell r="Q497">
            <v>0</v>
          </cell>
          <cell r="R497">
            <v>40129</v>
          </cell>
          <cell r="S497">
            <v>40171</v>
          </cell>
          <cell r="T497" t="str">
            <v>200812200909</v>
          </cell>
          <cell r="U497" t="str">
            <v>bitib</v>
          </cell>
          <cell r="V497">
            <v>40247</v>
          </cell>
          <cell r="W497">
            <v>40309</v>
          </cell>
          <cell r="X497">
            <v>39855</v>
          </cell>
          <cell r="Y497">
            <v>7173.9</v>
          </cell>
          <cell r="Z497">
            <v>0</v>
          </cell>
          <cell r="AA497">
            <v>0</v>
          </cell>
          <cell r="AB497">
            <v>6933.54</v>
          </cell>
          <cell r="AC497">
            <v>84.69</v>
          </cell>
          <cell r="AD497" t="str">
            <v>Topdan ticarət sahəsi üzrə</v>
          </cell>
        </row>
        <row r="498">
          <cell r="D498">
            <v>1900034251</v>
          </cell>
          <cell r="E498">
            <v>17566.68</v>
          </cell>
          <cell r="F498">
            <v>0</v>
          </cell>
          <cell r="G498">
            <v>8313.23</v>
          </cell>
          <cell r="H498">
            <v>0</v>
          </cell>
          <cell r="I498">
            <v>17566.68</v>
          </cell>
          <cell r="J498">
            <v>17566.68</v>
          </cell>
          <cell r="K498">
            <v>0</v>
          </cell>
          <cell r="L498">
            <v>0</v>
          </cell>
          <cell r="M498">
            <v>17566.68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38926</v>
          </cell>
          <cell r="S498">
            <v>38960</v>
          </cell>
          <cell r="T498" t="str">
            <v>200501200612</v>
          </cell>
          <cell r="U498" t="str">
            <v>bitib</v>
          </cell>
          <cell r="V498">
            <v>40463</v>
          </cell>
          <cell r="W498">
            <v>40540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 t="str">
            <v>Topdan ticarət sahəsi üzrə</v>
          </cell>
        </row>
        <row r="499">
          <cell r="D499">
            <v>1700759191</v>
          </cell>
          <cell r="E499">
            <v>6500</v>
          </cell>
          <cell r="F499">
            <v>12239.33</v>
          </cell>
          <cell r="G499">
            <v>0</v>
          </cell>
          <cell r="H499">
            <v>0</v>
          </cell>
          <cell r="I499">
            <v>-5739.33</v>
          </cell>
          <cell r="J499">
            <v>7175.65</v>
          </cell>
          <cell r="K499">
            <v>5739.34</v>
          </cell>
          <cell r="L499">
            <v>0</v>
          </cell>
          <cell r="M499">
            <v>1436.31</v>
          </cell>
          <cell r="N499">
            <v>7175.65</v>
          </cell>
          <cell r="O499">
            <v>-6499.99</v>
          </cell>
          <cell r="P499">
            <v>0</v>
          </cell>
          <cell r="Q499">
            <v>0</v>
          </cell>
          <cell r="R499">
            <v>40640</v>
          </cell>
          <cell r="S499">
            <v>40682</v>
          </cell>
          <cell r="T499" t="str">
            <v>201004201102</v>
          </cell>
          <cell r="U499" t="str">
            <v>davam edir</v>
          </cell>
          <cell r="V499">
            <v>40276</v>
          </cell>
          <cell r="W499">
            <v>40536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 t="str">
            <v>Digər pərakəndə ticarət sahəsi üzrə</v>
          </cell>
        </row>
        <row r="500">
          <cell r="D500">
            <v>1700021361</v>
          </cell>
          <cell r="E500">
            <v>0</v>
          </cell>
          <cell r="F500">
            <v>286.42</v>
          </cell>
          <cell r="G500">
            <v>0</v>
          </cell>
          <cell r="H500">
            <v>0</v>
          </cell>
          <cell r="I500">
            <v>-286.42</v>
          </cell>
          <cell r="J500">
            <v>0</v>
          </cell>
          <cell r="K500">
            <v>286.39999999999998</v>
          </cell>
          <cell r="L500">
            <v>0</v>
          </cell>
          <cell r="M500">
            <v>-286.39999999999998</v>
          </cell>
          <cell r="N500">
            <v>0</v>
          </cell>
          <cell r="O500">
            <v>-0.02</v>
          </cell>
          <cell r="P500">
            <v>0</v>
          </cell>
          <cell r="Q500">
            <v>0</v>
          </cell>
          <cell r="R500">
            <v>39734</v>
          </cell>
          <cell r="S500">
            <v>39759</v>
          </cell>
          <cell r="T500" t="str">
            <v>200512200808</v>
          </cell>
          <cell r="U500" t="str">
            <v>bitib</v>
          </cell>
          <cell r="V500">
            <v>40234</v>
          </cell>
          <cell r="W500">
            <v>40539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 t="str">
            <v>Digər xidmət sahələri üzrə</v>
          </cell>
        </row>
        <row r="501">
          <cell r="D501">
            <v>1601233271</v>
          </cell>
          <cell r="E501">
            <v>11054.52</v>
          </cell>
          <cell r="F501">
            <v>0</v>
          </cell>
          <cell r="G501">
            <v>0</v>
          </cell>
          <cell r="H501">
            <v>0</v>
          </cell>
          <cell r="I501">
            <v>11054.52</v>
          </cell>
          <cell r="J501">
            <v>11054.52</v>
          </cell>
          <cell r="K501">
            <v>0</v>
          </cell>
          <cell r="L501">
            <v>0</v>
          </cell>
          <cell r="M501">
            <v>11054.52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40567</v>
          </cell>
          <cell r="S501">
            <v>40590</v>
          </cell>
          <cell r="T501" t="str">
            <v>201008201012</v>
          </cell>
          <cell r="U501" t="str">
            <v>bitib</v>
          </cell>
          <cell r="V501">
            <v>40542</v>
          </cell>
          <cell r="W501">
            <v>40542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 t="str">
            <v>Təmir-tikinti sahəsi üzrə</v>
          </cell>
        </row>
        <row r="502">
          <cell r="D502">
            <v>1700017801</v>
          </cell>
          <cell r="E502">
            <v>0</v>
          </cell>
          <cell r="F502">
            <v>2852.4</v>
          </cell>
          <cell r="G502">
            <v>0</v>
          </cell>
          <cell r="H502">
            <v>0</v>
          </cell>
          <cell r="I502">
            <v>-2852.4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-2852.4</v>
          </cell>
          <cell r="P502">
            <v>0</v>
          </cell>
          <cell r="Q502">
            <v>0</v>
          </cell>
          <cell r="T502" t="str">
            <v/>
          </cell>
          <cell r="V502">
            <v>40192</v>
          </cell>
          <cell r="W502">
            <v>40533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 t="str">
            <v>Digər xidmət sahələri üzrə</v>
          </cell>
        </row>
        <row r="503">
          <cell r="D503">
            <v>1600226161</v>
          </cell>
          <cell r="E503">
            <v>20997.93</v>
          </cell>
          <cell r="F503">
            <v>288.10000000000002</v>
          </cell>
          <cell r="G503">
            <v>20715.57</v>
          </cell>
          <cell r="H503">
            <v>0</v>
          </cell>
          <cell r="I503">
            <v>20709.830000000002</v>
          </cell>
          <cell r="J503">
            <v>22818.46</v>
          </cell>
          <cell r="K503">
            <v>206.8</v>
          </cell>
          <cell r="L503">
            <v>0</v>
          </cell>
          <cell r="M503">
            <v>22611.66</v>
          </cell>
          <cell r="N503">
            <v>1820.53</v>
          </cell>
          <cell r="O503">
            <v>-81.3</v>
          </cell>
          <cell r="P503">
            <v>0</v>
          </cell>
          <cell r="Q503">
            <v>0</v>
          </cell>
          <cell r="R503">
            <v>40501</v>
          </cell>
          <cell r="S503">
            <v>40533</v>
          </cell>
          <cell r="T503" t="str">
            <v>200909201009</v>
          </cell>
          <cell r="U503" t="str">
            <v>bitib</v>
          </cell>
          <cell r="V503">
            <v>40183</v>
          </cell>
          <cell r="W503">
            <v>40542</v>
          </cell>
          <cell r="X503">
            <v>143.5</v>
          </cell>
          <cell r="Y503">
            <v>25.83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 t="str">
            <v>Digər xidmət sahələri üzrə</v>
          </cell>
        </row>
        <row r="504">
          <cell r="D504">
            <v>1700192801</v>
          </cell>
          <cell r="E504">
            <v>0</v>
          </cell>
          <cell r="F504">
            <v>7804.4</v>
          </cell>
          <cell r="G504">
            <v>0</v>
          </cell>
          <cell r="H504">
            <v>0</v>
          </cell>
          <cell r="I504">
            <v>-7804.4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-7804.4</v>
          </cell>
          <cell r="P504">
            <v>0</v>
          </cell>
          <cell r="Q504">
            <v>0</v>
          </cell>
          <cell r="T504" t="str">
            <v/>
          </cell>
          <cell r="V504">
            <v>40200</v>
          </cell>
          <cell r="W504">
            <v>40536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C504">
            <v>0</v>
          </cell>
          <cell r="AD504" t="str">
            <v>İstehsal sahəsi üzrə</v>
          </cell>
        </row>
        <row r="505">
          <cell r="D505">
            <v>1900096891</v>
          </cell>
          <cell r="E505">
            <v>0</v>
          </cell>
          <cell r="F505">
            <v>10683</v>
          </cell>
          <cell r="G505">
            <v>0</v>
          </cell>
          <cell r="H505">
            <v>0</v>
          </cell>
          <cell r="I505">
            <v>-10683</v>
          </cell>
          <cell r="J505">
            <v>10693.74</v>
          </cell>
          <cell r="K505">
            <v>10683</v>
          </cell>
          <cell r="L505">
            <v>187.19</v>
          </cell>
          <cell r="M505">
            <v>-176.45</v>
          </cell>
          <cell r="N505">
            <v>10693.74</v>
          </cell>
          <cell r="O505">
            <v>187.19</v>
          </cell>
          <cell r="P505">
            <v>0</v>
          </cell>
          <cell r="Q505">
            <v>0</v>
          </cell>
          <cell r="R505">
            <v>40169</v>
          </cell>
          <cell r="S505">
            <v>40206</v>
          </cell>
          <cell r="T505" t="str">
            <v>200804200910</v>
          </cell>
          <cell r="U505" t="str">
            <v>bitib</v>
          </cell>
          <cell r="V505">
            <v>40185</v>
          </cell>
          <cell r="W505">
            <v>40185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D505" t="str">
            <v>İstehsal sahəsi üzrə</v>
          </cell>
        </row>
        <row r="506">
          <cell r="D506">
            <v>1800103501</v>
          </cell>
          <cell r="E506">
            <v>228.96</v>
          </cell>
          <cell r="F506">
            <v>232.04</v>
          </cell>
          <cell r="G506">
            <v>228.96</v>
          </cell>
          <cell r="H506">
            <v>0</v>
          </cell>
          <cell r="I506">
            <v>-3.08</v>
          </cell>
          <cell r="J506">
            <v>912.99</v>
          </cell>
          <cell r="K506">
            <v>177.97</v>
          </cell>
          <cell r="L506">
            <v>0</v>
          </cell>
          <cell r="M506">
            <v>735.02</v>
          </cell>
          <cell r="N506">
            <v>684.03</v>
          </cell>
          <cell r="O506">
            <v>-54.07</v>
          </cell>
          <cell r="P506">
            <v>0</v>
          </cell>
          <cell r="Q506">
            <v>0</v>
          </cell>
          <cell r="R506">
            <v>39933</v>
          </cell>
          <cell r="S506">
            <v>39952</v>
          </cell>
          <cell r="T506" t="str">
            <v>200604200903</v>
          </cell>
          <cell r="U506" t="str">
            <v>bitib</v>
          </cell>
          <cell r="V506">
            <v>40196</v>
          </cell>
          <cell r="W506">
            <v>40393</v>
          </cell>
          <cell r="X506">
            <v>1272</v>
          </cell>
          <cell r="Y506">
            <v>228.96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 t="str">
            <v>Təmir-tikinti sahəsi üzrə</v>
          </cell>
        </row>
        <row r="507">
          <cell r="D507">
            <v>2000568551</v>
          </cell>
          <cell r="E507">
            <v>0</v>
          </cell>
          <cell r="F507">
            <v>5218.38</v>
          </cell>
          <cell r="G507">
            <v>0</v>
          </cell>
          <cell r="H507">
            <v>0</v>
          </cell>
          <cell r="I507">
            <v>-5218.38</v>
          </cell>
          <cell r="J507">
            <v>5801.92</v>
          </cell>
          <cell r="K507">
            <v>5189.05</v>
          </cell>
          <cell r="L507">
            <v>0</v>
          </cell>
          <cell r="M507">
            <v>612.87</v>
          </cell>
          <cell r="N507">
            <v>5801.92</v>
          </cell>
          <cell r="O507">
            <v>-29.33</v>
          </cell>
          <cell r="P507">
            <v>0</v>
          </cell>
          <cell r="Q507">
            <v>0</v>
          </cell>
          <cell r="T507" t="str">
            <v/>
          </cell>
          <cell r="V507">
            <v>40203</v>
          </cell>
          <cell r="W507">
            <v>40533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  <cell r="AC507">
            <v>0</v>
          </cell>
          <cell r="AD507" t="str">
            <v>Digər pərakəndə ticarət sahəsi üzrə</v>
          </cell>
        </row>
        <row r="508">
          <cell r="D508">
            <v>1601004311</v>
          </cell>
          <cell r="E508">
            <v>15648.3</v>
          </cell>
          <cell r="F508">
            <v>12240</v>
          </cell>
          <cell r="G508">
            <v>3408.3</v>
          </cell>
          <cell r="H508">
            <v>0</v>
          </cell>
          <cell r="I508">
            <v>3408.3</v>
          </cell>
          <cell r="J508">
            <v>15648.3</v>
          </cell>
          <cell r="K508">
            <v>12240</v>
          </cell>
          <cell r="L508">
            <v>0</v>
          </cell>
          <cell r="M508">
            <v>3408.3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40312</v>
          </cell>
          <cell r="S508">
            <v>40324</v>
          </cell>
          <cell r="T508" t="str">
            <v>200901201003</v>
          </cell>
          <cell r="U508" t="str">
            <v>bitib</v>
          </cell>
          <cell r="V508">
            <v>40319</v>
          </cell>
          <cell r="W508">
            <v>40539</v>
          </cell>
          <cell r="X508">
            <v>86935</v>
          </cell>
          <cell r="Y508">
            <v>15648.3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 t="str">
            <v>Digər xidmət sahələri üzrə</v>
          </cell>
        </row>
        <row r="509">
          <cell r="D509">
            <v>1800709611</v>
          </cell>
          <cell r="E509">
            <v>0</v>
          </cell>
          <cell r="F509">
            <v>8793.59</v>
          </cell>
          <cell r="G509">
            <v>468.57</v>
          </cell>
          <cell r="H509">
            <v>0</v>
          </cell>
          <cell r="I509">
            <v>-8793.59</v>
          </cell>
          <cell r="J509">
            <v>8823.01</v>
          </cell>
          <cell r="K509">
            <v>8245.59</v>
          </cell>
          <cell r="L509">
            <v>0</v>
          </cell>
          <cell r="M509">
            <v>577.41999999999996</v>
          </cell>
          <cell r="N509">
            <v>8823.01</v>
          </cell>
          <cell r="O509">
            <v>-548</v>
          </cell>
          <cell r="P509">
            <v>0</v>
          </cell>
          <cell r="Q509">
            <v>0</v>
          </cell>
          <cell r="R509">
            <v>40275</v>
          </cell>
          <cell r="S509">
            <v>40287</v>
          </cell>
          <cell r="T509" t="str">
            <v>200905201002</v>
          </cell>
          <cell r="U509" t="str">
            <v>bitib</v>
          </cell>
          <cell r="V509">
            <v>40197</v>
          </cell>
          <cell r="W509">
            <v>40540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457.69</v>
          </cell>
          <cell r="AC509">
            <v>4.9400000000000004</v>
          </cell>
          <cell r="AD509" t="str">
            <v>Digər pərakəndə ticarət sahəsi üzrə</v>
          </cell>
        </row>
        <row r="510">
          <cell r="D510">
            <v>1701075031</v>
          </cell>
          <cell r="E510">
            <v>9009</v>
          </cell>
          <cell r="F510">
            <v>0</v>
          </cell>
          <cell r="G510">
            <v>0</v>
          </cell>
          <cell r="H510">
            <v>0</v>
          </cell>
          <cell r="I510">
            <v>9009</v>
          </cell>
          <cell r="J510">
            <v>9009</v>
          </cell>
          <cell r="K510">
            <v>0</v>
          </cell>
          <cell r="L510">
            <v>0</v>
          </cell>
          <cell r="M510">
            <v>9009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40554</v>
          </cell>
          <cell r="S510">
            <v>40609</v>
          </cell>
          <cell r="T510" t="str">
            <v>201001201011</v>
          </cell>
          <cell r="U510" t="str">
            <v>bitib</v>
          </cell>
          <cell r="V510">
            <v>40528</v>
          </cell>
          <cell r="W510">
            <v>40528</v>
          </cell>
          <cell r="X510">
            <v>50050</v>
          </cell>
          <cell r="Y510">
            <v>9009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 t="str">
            <v>Digər xidmət sahələri üzrə</v>
          </cell>
        </row>
        <row r="511">
          <cell r="D511">
            <v>1601041591</v>
          </cell>
          <cell r="E511">
            <v>14410.08</v>
          </cell>
          <cell r="F511">
            <v>11080.9</v>
          </cell>
          <cell r="G511">
            <v>2969.05</v>
          </cell>
          <cell r="H511">
            <v>0</v>
          </cell>
          <cell r="I511">
            <v>3329.18</v>
          </cell>
          <cell r="J511">
            <v>14410.08</v>
          </cell>
          <cell r="K511">
            <v>10280.01</v>
          </cell>
          <cell r="L511">
            <v>0</v>
          </cell>
          <cell r="M511">
            <v>4130.07</v>
          </cell>
          <cell r="N511">
            <v>0</v>
          </cell>
          <cell r="O511">
            <v>-800.89</v>
          </cell>
          <cell r="P511">
            <v>0</v>
          </cell>
          <cell r="Q511">
            <v>0</v>
          </cell>
          <cell r="T511" t="str">
            <v/>
          </cell>
          <cell r="V511">
            <v>40192</v>
          </cell>
          <cell r="W511">
            <v>40526</v>
          </cell>
          <cell r="X511">
            <v>80056</v>
          </cell>
          <cell r="Y511">
            <v>14410.08</v>
          </cell>
          <cell r="Z511">
            <v>0</v>
          </cell>
          <cell r="AA511">
            <v>0</v>
          </cell>
          <cell r="AB511">
            <v>7001</v>
          </cell>
          <cell r="AC511">
            <v>49.83</v>
          </cell>
          <cell r="AD511" t="str">
            <v>Topdan ticarət sahəsi üzrə</v>
          </cell>
        </row>
        <row r="512">
          <cell r="D512">
            <v>1800301141</v>
          </cell>
          <cell r="E512">
            <v>0</v>
          </cell>
          <cell r="F512">
            <v>0</v>
          </cell>
          <cell r="G512">
            <v>23.46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40203</v>
          </cell>
          <cell r="S512">
            <v>40207</v>
          </cell>
          <cell r="T512" t="str">
            <v>200807200911</v>
          </cell>
          <cell r="U512" t="str">
            <v>bitib</v>
          </cell>
          <cell r="V512">
            <v>40212</v>
          </cell>
          <cell r="W512">
            <v>40212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C512">
            <v>0</v>
          </cell>
          <cell r="AD512" t="str">
            <v>Sənaye və tikinti materiallarının pərakəndə satışı üzrə</v>
          </cell>
        </row>
        <row r="513">
          <cell r="D513">
            <v>1700069121</v>
          </cell>
          <cell r="E513">
            <v>0</v>
          </cell>
          <cell r="F513">
            <v>96.81</v>
          </cell>
          <cell r="G513">
            <v>0</v>
          </cell>
          <cell r="H513">
            <v>0</v>
          </cell>
          <cell r="I513">
            <v>-96.81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-96.81</v>
          </cell>
          <cell r="P513">
            <v>0</v>
          </cell>
          <cell r="Q513">
            <v>0</v>
          </cell>
          <cell r="R513">
            <v>40581</v>
          </cell>
          <cell r="S513">
            <v>40595</v>
          </cell>
          <cell r="T513" t="str">
            <v>201001201012</v>
          </cell>
          <cell r="U513" t="str">
            <v>bitib</v>
          </cell>
          <cell r="V513">
            <v>40183</v>
          </cell>
          <cell r="W513">
            <v>40424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D513" t="str">
            <v>Digər xidmət sahələri üzrə</v>
          </cell>
        </row>
        <row r="514">
          <cell r="D514">
            <v>1700126281</v>
          </cell>
          <cell r="E514">
            <v>8638.56</v>
          </cell>
          <cell r="F514">
            <v>9126.56</v>
          </cell>
          <cell r="G514">
            <v>12510.15</v>
          </cell>
          <cell r="H514">
            <v>0</v>
          </cell>
          <cell r="I514">
            <v>-488</v>
          </cell>
          <cell r="J514">
            <v>10383.219999999999</v>
          </cell>
          <cell r="K514">
            <v>4573.97</v>
          </cell>
          <cell r="L514">
            <v>0</v>
          </cell>
          <cell r="M514">
            <v>5809.25</v>
          </cell>
          <cell r="N514">
            <v>1744.66</v>
          </cell>
          <cell r="O514">
            <v>-4552.59</v>
          </cell>
          <cell r="P514">
            <v>0</v>
          </cell>
          <cell r="Q514">
            <v>0</v>
          </cell>
          <cell r="R514">
            <v>40394</v>
          </cell>
          <cell r="S514">
            <v>40413</v>
          </cell>
          <cell r="T514" t="str">
            <v>200908201006</v>
          </cell>
          <cell r="U514" t="str">
            <v>bitib</v>
          </cell>
          <cell r="V514">
            <v>40191</v>
          </cell>
          <cell r="W514">
            <v>40541</v>
          </cell>
          <cell r="X514">
            <v>20024</v>
          </cell>
          <cell r="Y514">
            <v>3604.32</v>
          </cell>
          <cell r="Z514">
            <v>0</v>
          </cell>
          <cell r="AA514">
            <v>0</v>
          </cell>
          <cell r="AB514">
            <v>657.72</v>
          </cell>
          <cell r="AC514">
            <v>3.04</v>
          </cell>
          <cell r="AD514" t="str">
            <v>Sənaye və tikinti materiallarının pərakəndə satışı üzrə</v>
          </cell>
        </row>
        <row r="515">
          <cell r="D515">
            <v>2000321411</v>
          </cell>
          <cell r="E515">
            <v>10511.8</v>
          </cell>
          <cell r="F515">
            <v>0</v>
          </cell>
          <cell r="G515">
            <v>13867.73</v>
          </cell>
          <cell r="H515">
            <v>0</v>
          </cell>
          <cell r="I515">
            <v>10511.8</v>
          </cell>
          <cell r="J515">
            <v>10912.68</v>
          </cell>
          <cell r="K515">
            <v>0</v>
          </cell>
          <cell r="L515">
            <v>0</v>
          </cell>
          <cell r="M515">
            <v>10912.68</v>
          </cell>
          <cell r="N515">
            <v>400.88</v>
          </cell>
          <cell r="O515">
            <v>0</v>
          </cell>
          <cell r="P515">
            <v>0</v>
          </cell>
          <cell r="Q515">
            <v>0</v>
          </cell>
          <cell r="R515">
            <v>39693</v>
          </cell>
          <cell r="S515">
            <v>39703</v>
          </cell>
          <cell r="T515" t="str">
            <v>200507200806</v>
          </cell>
          <cell r="U515" t="str">
            <v>bitib</v>
          </cell>
          <cell r="V515">
            <v>40192</v>
          </cell>
          <cell r="W515">
            <v>40519</v>
          </cell>
          <cell r="X515">
            <v>14600</v>
          </cell>
          <cell r="Y515">
            <v>2628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 t="str">
            <v>Digər xidmət sahələri üzrə</v>
          </cell>
        </row>
        <row r="516">
          <cell r="D516">
            <v>2000552081</v>
          </cell>
          <cell r="E516">
            <v>57255.7</v>
          </cell>
          <cell r="F516">
            <v>0</v>
          </cell>
          <cell r="G516">
            <v>50353.89</v>
          </cell>
          <cell r="H516">
            <v>0</v>
          </cell>
          <cell r="I516">
            <v>57255.7</v>
          </cell>
          <cell r="J516">
            <v>53197.18</v>
          </cell>
          <cell r="K516">
            <v>0</v>
          </cell>
          <cell r="L516">
            <v>0</v>
          </cell>
          <cell r="M516">
            <v>53197.18</v>
          </cell>
          <cell r="N516">
            <v>-4058.52</v>
          </cell>
          <cell r="O516">
            <v>0</v>
          </cell>
          <cell r="P516">
            <v>0</v>
          </cell>
          <cell r="Q516">
            <v>0</v>
          </cell>
          <cell r="R516">
            <v>40381</v>
          </cell>
          <cell r="S516">
            <v>40417</v>
          </cell>
          <cell r="T516" t="str">
            <v>200908201006</v>
          </cell>
          <cell r="U516" t="str">
            <v>bitib</v>
          </cell>
          <cell r="V516">
            <v>40192</v>
          </cell>
          <cell r="W516">
            <v>40542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 t="str">
            <v>Təmir-tikinti sahəsi üzrə</v>
          </cell>
        </row>
        <row r="517">
          <cell r="D517">
            <v>1700262831</v>
          </cell>
          <cell r="E517">
            <v>0</v>
          </cell>
          <cell r="F517">
            <v>14040.38</v>
          </cell>
          <cell r="G517">
            <v>0</v>
          </cell>
          <cell r="H517">
            <v>0</v>
          </cell>
          <cell r="I517">
            <v>-14040.38</v>
          </cell>
          <cell r="J517">
            <v>0</v>
          </cell>
          <cell r="K517">
            <v>12594.94</v>
          </cell>
          <cell r="L517">
            <v>0</v>
          </cell>
          <cell r="M517">
            <v>-12594.94</v>
          </cell>
          <cell r="N517">
            <v>0</v>
          </cell>
          <cell r="O517">
            <v>-1445.44</v>
          </cell>
          <cell r="P517">
            <v>0</v>
          </cell>
          <cell r="Q517">
            <v>0</v>
          </cell>
          <cell r="R517">
            <v>40554</v>
          </cell>
          <cell r="S517">
            <v>40591</v>
          </cell>
          <cell r="T517" t="str">
            <v>201001201012</v>
          </cell>
          <cell r="U517" t="str">
            <v>bitib</v>
          </cell>
          <cell r="V517">
            <v>40206</v>
          </cell>
          <cell r="W517">
            <v>40408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112.5</v>
          </cell>
          <cell r="AC517">
            <v>0.8</v>
          </cell>
          <cell r="AD517" t="str">
            <v>Digər xidmət sahələri üzrə</v>
          </cell>
        </row>
        <row r="518">
          <cell r="D518">
            <v>1900013971</v>
          </cell>
          <cell r="E518">
            <v>6443.67</v>
          </cell>
          <cell r="F518">
            <v>0</v>
          </cell>
          <cell r="G518">
            <v>6443.67</v>
          </cell>
          <cell r="H518">
            <v>0</v>
          </cell>
          <cell r="I518">
            <v>6443.67</v>
          </cell>
          <cell r="J518">
            <v>31071.99</v>
          </cell>
          <cell r="K518">
            <v>0</v>
          </cell>
          <cell r="L518">
            <v>0</v>
          </cell>
          <cell r="M518">
            <v>31071.99</v>
          </cell>
          <cell r="N518">
            <v>24628.32</v>
          </cell>
          <cell r="O518">
            <v>0</v>
          </cell>
          <cell r="P518">
            <v>3494.95</v>
          </cell>
          <cell r="Q518">
            <v>0</v>
          </cell>
          <cell r="R518">
            <v>40451</v>
          </cell>
          <cell r="S518">
            <v>40476</v>
          </cell>
          <cell r="T518" t="str">
            <v>200810201007</v>
          </cell>
          <cell r="U518" t="str">
            <v>bitib</v>
          </cell>
          <cell r="V518">
            <v>40359</v>
          </cell>
          <cell r="W518">
            <v>40380</v>
          </cell>
          <cell r="X518">
            <v>35798.14</v>
          </cell>
          <cell r="Y518">
            <v>6443.67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 t="str">
            <v>Digər xidmət sahələri üzrə</v>
          </cell>
        </row>
        <row r="519">
          <cell r="D519">
            <v>1700374111</v>
          </cell>
          <cell r="E519">
            <v>14.71</v>
          </cell>
          <cell r="F519">
            <v>0</v>
          </cell>
          <cell r="G519">
            <v>546.01</v>
          </cell>
          <cell r="H519">
            <v>0</v>
          </cell>
          <cell r="I519">
            <v>14.71</v>
          </cell>
          <cell r="J519">
            <v>63.35</v>
          </cell>
          <cell r="K519">
            <v>0</v>
          </cell>
          <cell r="L519">
            <v>0</v>
          </cell>
          <cell r="M519">
            <v>63.35</v>
          </cell>
          <cell r="N519">
            <v>63.35</v>
          </cell>
          <cell r="O519">
            <v>0</v>
          </cell>
          <cell r="P519">
            <v>63.35</v>
          </cell>
          <cell r="Q519">
            <v>0</v>
          </cell>
          <cell r="R519">
            <v>39988</v>
          </cell>
          <cell r="S519">
            <v>39996</v>
          </cell>
          <cell r="T519" t="str">
            <v>200801200904</v>
          </cell>
          <cell r="U519" t="str">
            <v>bitib</v>
          </cell>
          <cell r="V519">
            <v>40197</v>
          </cell>
          <cell r="W519">
            <v>40225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 t="str">
            <v>Təmir-tikinti sahəsi üzrə</v>
          </cell>
        </row>
        <row r="520">
          <cell r="D520">
            <v>2000071071</v>
          </cell>
          <cell r="E520">
            <v>0</v>
          </cell>
          <cell r="F520">
            <v>137217.14000000001</v>
          </cell>
          <cell r="G520">
            <v>0</v>
          </cell>
          <cell r="H520">
            <v>0</v>
          </cell>
          <cell r="I520">
            <v>-137217.14000000001</v>
          </cell>
          <cell r="J520">
            <v>0</v>
          </cell>
          <cell r="K520">
            <v>136816.42000000001</v>
          </cell>
          <cell r="L520">
            <v>22188.66</v>
          </cell>
          <cell r="M520">
            <v>-159005.07999999999</v>
          </cell>
          <cell r="N520">
            <v>0</v>
          </cell>
          <cell r="O520">
            <v>21787.94</v>
          </cell>
          <cell r="P520">
            <v>0</v>
          </cell>
          <cell r="Q520">
            <v>0</v>
          </cell>
          <cell r="R520">
            <v>40631</v>
          </cell>
          <cell r="S520">
            <v>40640</v>
          </cell>
          <cell r="T520" t="str">
            <v>200903201102</v>
          </cell>
          <cell r="U520" t="str">
            <v>bitib</v>
          </cell>
          <cell r="V520">
            <v>40189</v>
          </cell>
          <cell r="W520">
            <v>40541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 t="str">
            <v>Təmir-tikinti sahəsi üzrə</v>
          </cell>
        </row>
        <row r="521">
          <cell r="D521">
            <v>1701087241</v>
          </cell>
          <cell r="E521">
            <v>55691.83</v>
          </cell>
          <cell r="F521">
            <v>0</v>
          </cell>
          <cell r="G521">
            <v>55691.83</v>
          </cell>
          <cell r="H521">
            <v>0</v>
          </cell>
          <cell r="I521">
            <v>55691.83</v>
          </cell>
          <cell r="J521">
            <v>55691.43</v>
          </cell>
          <cell r="K521">
            <v>0</v>
          </cell>
          <cell r="L521">
            <v>0</v>
          </cell>
          <cell r="M521">
            <v>55691.43</v>
          </cell>
          <cell r="N521">
            <v>-0.4</v>
          </cell>
          <cell r="O521">
            <v>0</v>
          </cell>
          <cell r="P521">
            <v>0</v>
          </cell>
          <cell r="Q521">
            <v>0</v>
          </cell>
          <cell r="R521">
            <v>40611</v>
          </cell>
          <cell r="S521">
            <v>40659</v>
          </cell>
          <cell r="T521" t="str">
            <v>201002201101</v>
          </cell>
          <cell r="U521" t="str">
            <v>davam edir</v>
          </cell>
          <cell r="V521">
            <v>40282</v>
          </cell>
          <cell r="W521">
            <v>40476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 t="str">
            <v>Təmir-tikinti sahəsi üzrə</v>
          </cell>
        </row>
        <row r="522">
          <cell r="D522">
            <v>1700012211</v>
          </cell>
          <cell r="E522">
            <v>59600.39</v>
          </cell>
          <cell r="F522">
            <v>38095.11</v>
          </cell>
          <cell r="G522">
            <v>23459.67</v>
          </cell>
          <cell r="H522">
            <v>0</v>
          </cell>
          <cell r="I522">
            <v>21505.279999999999</v>
          </cell>
          <cell r="J522">
            <v>42047.28</v>
          </cell>
          <cell r="K522">
            <v>37861.910000000003</v>
          </cell>
          <cell r="L522">
            <v>0</v>
          </cell>
          <cell r="M522">
            <v>4185.37</v>
          </cell>
          <cell r="N522">
            <v>-12411.49</v>
          </cell>
          <cell r="O522">
            <v>-233.2</v>
          </cell>
          <cell r="P522">
            <v>0</v>
          </cell>
          <cell r="Q522">
            <v>0</v>
          </cell>
          <cell r="R522">
            <v>40325</v>
          </cell>
          <cell r="S522">
            <v>40413</v>
          </cell>
          <cell r="T522" t="str">
            <v>200906201004</v>
          </cell>
          <cell r="U522" t="str">
            <v>bitib</v>
          </cell>
          <cell r="V522">
            <v>40185</v>
          </cell>
          <cell r="W522">
            <v>40528</v>
          </cell>
          <cell r="X522">
            <v>229474.81</v>
          </cell>
          <cell r="Y522">
            <v>41305.449999999997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 t="str">
            <v>Topdan ticarət sahəsi üzrə</v>
          </cell>
        </row>
        <row r="523">
          <cell r="D523">
            <v>1701067471</v>
          </cell>
          <cell r="E523">
            <v>10635.53</v>
          </cell>
          <cell r="F523">
            <v>0</v>
          </cell>
          <cell r="G523">
            <v>10640.53</v>
          </cell>
          <cell r="H523">
            <v>0</v>
          </cell>
          <cell r="I523">
            <v>10635.53</v>
          </cell>
          <cell r="J523">
            <v>10635.53</v>
          </cell>
          <cell r="K523">
            <v>0</v>
          </cell>
          <cell r="L523">
            <v>0</v>
          </cell>
          <cell r="M523">
            <v>10635.53</v>
          </cell>
          <cell r="N523">
            <v>0</v>
          </cell>
          <cell r="O523">
            <v>0</v>
          </cell>
          <cell r="P523">
            <v>945.21</v>
          </cell>
          <cell r="Q523">
            <v>0</v>
          </cell>
          <cell r="T523" t="str">
            <v/>
          </cell>
          <cell r="V523">
            <v>40238</v>
          </cell>
          <cell r="W523">
            <v>40456</v>
          </cell>
          <cell r="X523">
            <v>59086.25</v>
          </cell>
          <cell r="Y523">
            <v>10635.53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 t="str">
            <v>Təmir-tikinti sahəsi üzrə</v>
          </cell>
        </row>
        <row r="524">
          <cell r="D524">
            <v>2001281691</v>
          </cell>
          <cell r="E524">
            <v>0</v>
          </cell>
          <cell r="F524">
            <v>6507</v>
          </cell>
          <cell r="G524">
            <v>0</v>
          </cell>
          <cell r="H524">
            <v>0</v>
          </cell>
          <cell r="I524">
            <v>-6507</v>
          </cell>
          <cell r="J524">
            <v>4986.51</v>
          </cell>
          <cell r="K524">
            <v>6299.61</v>
          </cell>
          <cell r="L524">
            <v>0</v>
          </cell>
          <cell r="M524">
            <v>-1313.1</v>
          </cell>
          <cell r="N524">
            <v>4986.51</v>
          </cell>
          <cell r="O524">
            <v>-207.39</v>
          </cell>
          <cell r="P524">
            <v>0</v>
          </cell>
          <cell r="Q524">
            <v>0</v>
          </cell>
          <cell r="T524" t="str">
            <v/>
          </cell>
          <cell r="V524">
            <v>40196</v>
          </cell>
          <cell r="W524">
            <v>40539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 t="str">
            <v>Digər pərakəndə ticarət sahəsi üzrə</v>
          </cell>
        </row>
        <row r="525">
          <cell r="D525">
            <v>1700262271</v>
          </cell>
          <cell r="E525">
            <v>0</v>
          </cell>
          <cell r="F525">
            <v>25696.75</v>
          </cell>
          <cell r="G525">
            <v>93.97</v>
          </cell>
          <cell r="H525">
            <v>0</v>
          </cell>
          <cell r="I525">
            <v>-25696.75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-25696.75</v>
          </cell>
          <cell r="P525">
            <v>0</v>
          </cell>
          <cell r="Q525">
            <v>0</v>
          </cell>
          <cell r="T525" t="str">
            <v/>
          </cell>
          <cell r="V525">
            <v>40186</v>
          </cell>
          <cell r="W525">
            <v>40539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 t="str">
            <v>Təhsil, səhiyyə və maliyyə xidmətləri sahəsi üzrə</v>
          </cell>
        </row>
        <row r="526">
          <cell r="D526">
            <v>1601175991</v>
          </cell>
          <cell r="E526">
            <v>3203.43</v>
          </cell>
          <cell r="F526">
            <v>0</v>
          </cell>
          <cell r="G526">
            <v>3203.43</v>
          </cell>
          <cell r="H526">
            <v>0</v>
          </cell>
          <cell r="I526">
            <v>3203.43</v>
          </cell>
          <cell r="J526">
            <v>3203.43</v>
          </cell>
          <cell r="K526">
            <v>0</v>
          </cell>
          <cell r="L526">
            <v>0</v>
          </cell>
          <cell r="M526">
            <v>3203.43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T526" t="str">
            <v/>
          </cell>
          <cell r="V526">
            <v>40511</v>
          </cell>
          <cell r="W526">
            <v>40512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 t="str">
            <v>Digər xidmət sahələri üzrə</v>
          </cell>
        </row>
        <row r="527">
          <cell r="D527">
            <v>1601199871</v>
          </cell>
          <cell r="E527">
            <v>260254.12</v>
          </cell>
          <cell r="F527">
            <v>0</v>
          </cell>
          <cell r="G527">
            <v>47454.07</v>
          </cell>
          <cell r="H527">
            <v>212800.05</v>
          </cell>
          <cell r="I527">
            <v>260254.12</v>
          </cell>
          <cell r="J527">
            <v>473558.69</v>
          </cell>
          <cell r="K527">
            <v>0</v>
          </cell>
          <cell r="L527">
            <v>22515.759999999998</v>
          </cell>
          <cell r="M527">
            <v>451042.93</v>
          </cell>
          <cell r="N527">
            <v>213304.57</v>
          </cell>
          <cell r="O527">
            <v>22515.759999999998</v>
          </cell>
          <cell r="P527">
            <v>352680.05</v>
          </cell>
          <cell r="Q527">
            <v>0</v>
          </cell>
          <cell r="R527">
            <v>40599</v>
          </cell>
          <cell r="S527">
            <v>40633</v>
          </cell>
          <cell r="T527" t="str">
            <v>201005201012</v>
          </cell>
          <cell r="U527" t="str">
            <v>bitib</v>
          </cell>
          <cell r="V527">
            <v>40367</v>
          </cell>
          <cell r="W527">
            <v>40541</v>
          </cell>
          <cell r="X527">
            <v>1218224.56</v>
          </cell>
          <cell r="Y527">
            <v>219280.43</v>
          </cell>
          <cell r="Z527">
            <v>0</v>
          </cell>
          <cell r="AA527">
            <v>0</v>
          </cell>
          <cell r="AB527">
            <v>0</v>
          </cell>
          <cell r="AC527">
            <v>0</v>
          </cell>
          <cell r="AD527" t="str">
            <v>Topdan ticarət sahəsi üzrə</v>
          </cell>
        </row>
        <row r="528">
          <cell r="D528">
            <v>1600502641</v>
          </cell>
          <cell r="E528">
            <v>85.32</v>
          </cell>
          <cell r="F528">
            <v>0</v>
          </cell>
          <cell r="G528">
            <v>85.32</v>
          </cell>
          <cell r="H528">
            <v>0</v>
          </cell>
          <cell r="I528">
            <v>85.32</v>
          </cell>
          <cell r="J528">
            <v>135.36000000000001</v>
          </cell>
          <cell r="K528">
            <v>0</v>
          </cell>
          <cell r="L528">
            <v>0</v>
          </cell>
          <cell r="M528">
            <v>135.36000000000001</v>
          </cell>
          <cell r="N528">
            <v>50.04</v>
          </cell>
          <cell r="O528">
            <v>0</v>
          </cell>
          <cell r="P528">
            <v>705.67</v>
          </cell>
          <cell r="Q528">
            <v>0</v>
          </cell>
          <cell r="R528">
            <v>40149</v>
          </cell>
          <cell r="S528">
            <v>40177</v>
          </cell>
          <cell r="T528" t="str">
            <v>200812200910</v>
          </cell>
          <cell r="U528" t="str">
            <v>bitib</v>
          </cell>
          <cell r="V528">
            <v>40270</v>
          </cell>
          <cell r="W528">
            <v>40429</v>
          </cell>
          <cell r="X528">
            <v>474</v>
          </cell>
          <cell r="Y528">
            <v>85.32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 t="str">
            <v>Digər xidmət sahələri üzrə</v>
          </cell>
        </row>
        <row r="529">
          <cell r="D529">
            <v>2001487291</v>
          </cell>
          <cell r="E529">
            <v>893327.82</v>
          </cell>
          <cell r="F529">
            <v>48.7</v>
          </cell>
          <cell r="G529">
            <v>893327.82</v>
          </cell>
          <cell r="H529">
            <v>0</v>
          </cell>
          <cell r="I529">
            <v>893279.12</v>
          </cell>
          <cell r="J529">
            <v>893327.81</v>
          </cell>
          <cell r="K529">
            <v>0</v>
          </cell>
          <cell r="L529">
            <v>0</v>
          </cell>
          <cell r="M529">
            <v>893327.81</v>
          </cell>
          <cell r="N529">
            <v>246.69</v>
          </cell>
          <cell r="O529">
            <v>-48.7</v>
          </cell>
          <cell r="P529">
            <v>0</v>
          </cell>
          <cell r="Q529">
            <v>0</v>
          </cell>
          <cell r="R529">
            <v>40311</v>
          </cell>
          <cell r="S529">
            <v>40312</v>
          </cell>
          <cell r="T529" t="str">
            <v>200905201004</v>
          </cell>
          <cell r="U529" t="str">
            <v>bitib</v>
          </cell>
          <cell r="V529">
            <v>40184</v>
          </cell>
          <cell r="W529">
            <v>40378</v>
          </cell>
          <cell r="X529">
            <v>4962932.2699999996</v>
          </cell>
          <cell r="Y529">
            <v>893327.82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 t="str">
            <v>Topdan ticarət sahəsi üzrə</v>
          </cell>
        </row>
        <row r="530">
          <cell r="D530">
            <v>1700019491</v>
          </cell>
          <cell r="E530">
            <v>0</v>
          </cell>
          <cell r="F530">
            <v>707.69</v>
          </cell>
          <cell r="G530">
            <v>0</v>
          </cell>
          <cell r="H530">
            <v>0</v>
          </cell>
          <cell r="I530">
            <v>-707.69</v>
          </cell>
          <cell r="J530">
            <v>418.76</v>
          </cell>
          <cell r="K530">
            <v>0</v>
          </cell>
          <cell r="L530">
            <v>0</v>
          </cell>
          <cell r="M530">
            <v>418.76</v>
          </cell>
          <cell r="N530">
            <v>418.76</v>
          </cell>
          <cell r="O530">
            <v>-707.69</v>
          </cell>
          <cell r="P530">
            <v>0</v>
          </cell>
          <cell r="Q530">
            <v>0</v>
          </cell>
          <cell r="R530">
            <v>40442</v>
          </cell>
          <cell r="S530">
            <v>40469</v>
          </cell>
          <cell r="T530" t="str">
            <v>200908201007</v>
          </cell>
          <cell r="U530" t="str">
            <v>bitib</v>
          </cell>
          <cell r="V530">
            <v>40189</v>
          </cell>
          <cell r="W530">
            <v>40519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 t="str">
            <v>Digər xidmət sahələri üzrə</v>
          </cell>
        </row>
        <row r="531">
          <cell r="D531">
            <v>2000124671</v>
          </cell>
          <cell r="E531">
            <v>0</v>
          </cell>
          <cell r="F531">
            <v>71.25</v>
          </cell>
          <cell r="G531">
            <v>0</v>
          </cell>
          <cell r="H531">
            <v>0</v>
          </cell>
          <cell r="I531">
            <v>-71.25</v>
          </cell>
          <cell r="J531">
            <v>1632.78</v>
          </cell>
          <cell r="K531">
            <v>0</v>
          </cell>
          <cell r="L531">
            <v>0</v>
          </cell>
          <cell r="M531">
            <v>1632.78</v>
          </cell>
          <cell r="N531">
            <v>1632.78</v>
          </cell>
          <cell r="O531">
            <v>-71.25</v>
          </cell>
          <cell r="P531">
            <v>0</v>
          </cell>
          <cell r="Q531">
            <v>0</v>
          </cell>
          <cell r="R531">
            <v>40392</v>
          </cell>
          <cell r="S531">
            <v>40441</v>
          </cell>
          <cell r="T531" t="str">
            <v>200707201006</v>
          </cell>
          <cell r="U531" t="str">
            <v>bitib</v>
          </cell>
          <cell r="V531">
            <v>40248</v>
          </cell>
          <cell r="W531">
            <v>40473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 t="str">
            <v>Digər xidmət sahələri üzrə</v>
          </cell>
        </row>
        <row r="532">
          <cell r="D532">
            <v>1701068411</v>
          </cell>
          <cell r="E532">
            <v>0</v>
          </cell>
          <cell r="F532">
            <v>1020.05</v>
          </cell>
          <cell r="G532">
            <v>0</v>
          </cell>
          <cell r="H532">
            <v>0</v>
          </cell>
          <cell r="I532">
            <v>-1020.05</v>
          </cell>
          <cell r="J532">
            <v>0</v>
          </cell>
          <cell r="K532">
            <v>630.23</v>
          </cell>
          <cell r="L532">
            <v>0</v>
          </cell>
          <cell r="M532">
            <v>-630.23</v>
          </cell>
          <cell r="N532">
            <v>0</v>
          </cell>
          <cell r="O532">
            <v>-389.82</v>
          </cell>
          <cell r="P532">
            <v>0</v>
          </cell>
          <cell r="Q532">
            <v>0</v>
          </cell>
          <cell r="R532">
            <v>40473</v>
          </cell>
          <cell r="S532">
            <v>40484</v>
          </cell>
          <cell r="T532" t="str">
            <v>200912201009</v>
          </cell>
          <cell r="U532" t="str">
            <v>bitib</v>
          </cell>
          <cell r="V532">
            <v>40337</v>
          </cell>
          <cell r="W532">
            <v>40534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 t="str">
            <v>Digər xidmət sahələri üzrə</v>
          </cell>
        </row>
        <row r="533">
          <cell r="D533">
            <v>2000978741</v>
          </cell>
          <cell r="E533">
            <v>199048.97</v>
          </cell>
          <cell r="F533">
            <v>0</v>
          </cell>
          <cell r="G533">
            <v>202753.97</v>
          </cell>
          <cell r="H533">
            <v>0</v>
          </cell>
          <cell r="I533">
            <v>199048.97</v>
          </cell>
          <cell r="J533">
            <v>169868.56</v>
          </cell>
          <cell r="K533">
            <v>0</v>
          </cell>
          <cell r="L533">
            <v>0</v>
          </cell>
          <cell r="M533">
            <v>169868.56</v>
          </cell>
          <cell r="N533">
            <v>-29180.41</v>
          </cell>
          <cell r="O533">
            <v>0</v>
          </cell>
          <cell r="P533">
            <v>0</v>
          </cell>
          <cell r="Q533">
            <v>0</v>
          </cell>
          <cell r="R533">
            <v>40381</v>
          </cell>
          <cell r="S533">
            <v>40389</v>
          </cell>
          <cell r="T533" t="str">
            <v>200909201006</v>
          </cell>
          <cell r="U533" t="str">
            <v>bitib</v>
          </cell>
          <cell r="V533">
            <v>40197</v>
          </cell>
          <cell r="W533">
            <v>40539</v>
          </cell>
          <cell r="X533">
            <v>785128.72</v>
          </cell>
          <cell r="Y533">
            <v>141323.19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 t="str">
            <v>Təmir-tikinti sahəsi üzrə</v>
          </cell>
        </row>
        <row r="534">
          <cell r="D534">
            <v>1900693581</v>
          </cell>
          <cell r="E534">
            <v>2160</v>
          </cell>
          <cell r="F534">
            <v>0</v>
          </cell>
          <cell r="G534">
            <v>2160</v>
          </cell>
          <cell r="H534">
            <v>0</v>
          </cell>
          <cell r="I534">
            <v>2160</v>
          </cell>
          <cell r="J534">
            <v>2160</v>
          </cell>
          <cell r="K534">
            <v>0</v>
          </cell>
          <cell r="L534">
            <v>0</v>
          </cell>
          <cell r="M534">
            <v>2160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T534" t="str">
            <v/>
          </cell>
          <cell r="V534">
            <v>40298</v>
          </cell>
          <cell r="W534">
            <v>40298</v>
          </cell>
          <cell r="X534">
            <v>12000</v>
          </cell>
          <cell r="Y534">
            <v>2160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 t="str">
            <v>Digər xidmət sahələri üzrə</v>
          </cell>
        </row>
        <row r="535">
          <cell r="D535">
            <v>1701032601</v>
          </cell>
          <cell r="E535">
            <v>4901.76</v>
          </cell>
          <cell r="F535">
            <v>0</v>
          </cell>
          <cell r="G535">
            <v>8711.5499999999993</v>
          </cell>
          <cell r="H535">
            <v>0</v>
          </cell>
          <cell r="I535">
            <v>4901.76</v>
          </cell>
          <cell r="J535">
            <v>4901.76</v>
          </cell>
          <cell r="K535">
            <v>0</v>
          </cell>
          <cell r="L535">
            <v>0</v>
          </cell>
          <cell r="M535">
            <v>4901.76</v>
          </cell>
          <cell r="N535">
            <v>0</v>
          </cell>
          <cell r="O535">
            <v>0</v>
          </cell>
          <cell r="P535">
            <v>75.959999999999994</v>
          </cell>
          <cell r="Q535">
            <v>0</v>
          </cell>
          <cell r="R535">
            <v>40246</v>
          </cell>
          <cell r="S535">
            <v>40382</v>
          </cell>
          <cell r="T535" t="str">
            <v>200909201001</v>
          </cell>
          <cell r="U535" t="str">
            <v>bitib</v>
          </cell>
          <cell r="V535">
            <v>40190</v>
          </cell>
          <cell r="W535">
            <v>40232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  <cell r="AD535" t="str">
            <v>Təmir-tikinti sahəsi üzrə</v>
          </cell>
        </row>
        <row r="536">
          <cell r="D536">
            <v>2000310251</v>
          </cell>
          <cell r="E536">
            <v>7984.82</v>
          </cell>
          <cell r="F536">
            <v>2871.22</v>
          </cell>
          <cell r="G536">
            <v>7594.58</v>
          </cell>
          <cell r="H536">
            <v>0</v>
          </cell>
          <cell r="I536">
            <v>5113.6000000000004</v>
          </cell>
          <cell r="J536">
            <v>16967.55</v>
          </cell>
          <cell r="K536">
            <v>2338.27</v>
          </cell>
          <cell r="L536">
            <v>0</v>
          </cell>
          <cell r="M536">
            <v>14629.28</v>
          </cell>
          <cell r="N536">
            <v>8982.73</v>
          </cell>
          <cell r="O536">
            <v>-532.95000000000005</v>
          </cell>
          <cell r="P536">
            <v>0</v>
          </cell>
          <cell r="Q536">
            <v>0</v>
          </cell>
          <cell r="R536">
            <v>40582</v>
          </cell>
          <cell r="S536">
            <v>40606</v>
          </cell>
          <cell r="T536" t="str">
            <v>201001201012</v>
          </cell>
          <cell r="U536" t="str">
            <v>bitib</v>
          </cell>
          <cell r="V536">
            <v>40189</v>
          </cell>
          <cell r="W536">
            <v>40541</v>
          </cell>
          <cell r="X536">
            <v>25712.25</v>
          </cell>
          <cell r="Y536">
            <v>4628.2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 t="str">
            <v>Digər xidmət sahələri üzrə</v>
          </cell>
        </row>
        <row r="537">
          <cell r="D537">
            <v>1900057211</v>
          </cell>
          <cell r="E537">
            <v>6787.61</v>
          </cell>
          <cell r="F537">
            <v>365.47</v>
          </cell>
          <cell r="G537">
            <v>6787.61</v>
          </cell>
          <cell r="H537">
            <v>0</v>
          </cell>
          <cell r="I537">
            <v>6422.14</v>
          </cell>
          <cell r="J537">
            <v>7132.59</v>
          </cell>
          <cell r="K537">
            <v>262.64999999999998</v>
          </cell>
          <cell r="L537">
            <v>0</v>
          </cell>
          <cell r="M537">
            <v>6869.94</v>
          </cell>
          <cell r="N537">
            <v>344.98</v>
          </cell>
          <cell r="O537">
            <v>-102.82</v>
          </cell>
          <cell r="P537">
            <v>0</v>
          </cell>
          <cell r="Q537">
            <v>0</v>
          </cell>
          <cell r="R537">
            <v>40612</v>
          </cell>
          <cell r="S537">
            <v>40651</v>
          </cell>
          <cell r="T537" t="str">
            <v>200911201101</v>
          </cell>
          <cell r="U537" t="str">
            <v>bitib</v>
          </cell>
          <cell r="V537">
            <v>40199</v>
          </cell>
          <cell r="W537">
            <v>40519</v>
          </cell>
          <cell r="X537">
            <v>15644.18</v>
          </cell>
          <cell r="Y537">
            <v>2815.95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 t="str">
            <v>Digər xidmət sahələri üzrə</v>
          </cell>
        </row>
        <row r="538">
          <cell r="D538">
            <v>1801077571</v>
          </cell>
          <cell r="E538">
            <v>762942.28</v>
          </cell>
          <cell r="F538">
            <v>232323.26</v>
          </cell>
          <cell r="G538">
            <v>548523.56999999995</v>
          </cell>
          <cell r="H538">
            <v>0</v>
          </cell>
          <cell r="I538">
            <v>530619.02</v>
          </cell>
          <cell r="J538">
            <v>304780.51</v>
          </cell>
          <cell r="K538">
            <v>0</v>
          </cell>
          <cell r="L538">
            <v>0</v>
          </cell>
          <cell r="M538">
            <v>304780.51</v>
          </cell>
          <cell r="N538">
            <v>304780.51</v>
          </cell>
          <cell r="O538">
            <v>-232323.26</v>
          </cell>
          <cell r="P538">
            <v>0</v>
          </cell>
          <cell r="Q538">
            <v>0</v>
          </cell>
          <cell r="R538">
            <v>40378</v>
          </cell>
          <cell r="S538">
            <v>40409</v>
          </cell>
          <cell r="T538" t="str">
            <v>200909201006</v>
          </cell>
          <cell r="U538" t="str">
            <v>bitib</v>
          </cell>
          <cell r="V538">
            <v>40197</v>
          </cell>
          <cell r="W538">
            <v>40287</v>
          </cell>
          <cell r="X538">
            <v>1693318.73</v>
          </cell>
          <cell r="Y538">
            <v>304797.37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 t="str">
            <v>Topdan ticarət sahəsi üzrə</v>
          </cell>
        </row>
        <row r="539">
          <cell r="D539">
            <v>1700351281</v>
          </cell>
          <cell r="E539">
            <v>7322.04</v>
          </cell>
          <cell r="F539">
            <v>0</v>
          </cell>
          <cell r="G539">
            <v>7322.04</v>
          </cell>
          <cell r="H539">
            <v>0</v>
          </cell>
          <cell r="I539">
            <v>7322.04</v>
          </cell>
          <cell r="J539">
            <v>12630.48</v>
          </cell>
          <cell r="K539">
            <v>0</v>
          </cell>
          <cell r="L539">
            <v>0</v>
          </cell>
          <cell r="M539">
            <v>12630.48</v>
          </cell>
          <cell r="N539">
            <v>5308.44</v>
          </cell>
          <cell r="O539">
            <v>0</v>
          </cell>
          <cell r="P539">
            <v>0</v>
          </cell>
          <cell r="Q539">
            <v>0</v>
          </cell>
          <cell r="R539">
            <v>40381</v>
          </cell>
          <cell r="S539">
            <v>40407</v>
          </cell>
          <cell r="T539" t="str">
            <v>200909201006</v>
          </cell>
          <cell r="U539" t="str">
            <v>bitib</v>
          </cell>
          <cell r="V539">
            <v>40189</v>
          </cell>
          <cell r="W539">
            <v>40522</v>
          </cell>
          <cell r="X539">
            <v>37288.129999999997</v>
          </cell>
          <cell r="Y539">
            <v>6711.87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 t="str">
            <v>Digər xidmət sahələri üzrə</v>
          </cell>
        </row>
        <row r="540">
          <cell r="D540">
            <v>2000235031</v>
          </cell>
          <cell r="E540">
            <v>14040</v>
          </cell>
          <cell r="F540">
            <v>0</v>
          </cell>
          <cell r="G540">
            <v>14040</v>
          </cell>
          <cell r="H540">
            <v>0</v>
          </cell>
          <cell r="I540">
            <v>14040</v>
          </cell>
          <cell r="J540">
            <v>14304.6</v>
          </cell>
          <cell r="K540">
            <v>0</v>
          </cell>
          <cell r="L540">
            <v>0</v>
          </cell>
          <cell r="M540">
            <v>14304.6</v>
          </cell>
          <cell r="N540">
            <v>264.60000000000002</v>
          </cell>
          <cell r="O540">
            <v>0</v>
          </cell>
          <cell r="P540">
            <v>0</v>
          </cell>
          <cell r="Q540">
            <v>0</v>
          </cell>
          <cell r="R540">
            <v>40347</v>
          </cell>
          <cell r="S540">
            <v>40387</v>
          </cell>
          <cell r="T540" t="str">
            <v>200901201005</v>
          </cell>
          <cell r="U540" t="str">
            <v>bitib</v>
          </cell>
          <cell r="V540">
            <v>40185</v>
          </cell>
          <cell r="W540">
            <v>40522</v>
          </cell>
          <cell r="X540">
            <v>78000</v>
          </cell>
          <cell r="Y540">
            <v>14040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 t="str">
            <v>Digər xidmət sahələri üzrə</v>
          </cell>
        </row>
        <row r="541">
          <cell r="D541">
            <v>1800196641</v>
          </cell>
          <cell r="E541">
            <v>9891.58</v>
          </cell>
          <cell r="F541">
            <v>97317.57</v>
          </cell>
          <cell r="G541">
            <v>10073.11</v>
          </cell>
          <cell r="H541">
            <v>0</v>
          </cell>
          <cell r="I541">
            <v>-87425.99</v>
          </cell>
          <cell r="J541">
            <v>15634.77</v>
          </cell>
          <cell r="K541">
            <v>0</v>
          </cell>
          <cell r="L541">
            <v>0</v>
          </cell>
          <cell r="M541">
            <v>15634.77</v>
          </cell>
          <cell r="N541">
            <v>5743.19</v>
          </cell>
          <cell r="O541">
            <v>-97317.57</v>
          </cell>
          <cell r="P541">
            <v>16076.3</v>
          </cell>
          <cell r="Q541">
            <v>0</v>
          </cell>
          <cell r="R541">
            <v>40448</v>
          </cell>
          <cell r="S541">
            <v>40518</v>
          </cell>
          <cell r="T541" t="str">
            <v>200910201008</v>
          </cell>
          <cell r="U541" t="str">
            <v>bitib</v>
          </cell>
          <cell r="V541">
            <v>40183</v>
          </cell>
          <cell r="W541">
            <v>40539</v>
          </cell>
          <cell r="X541">
            <v>2276.14</v>
          </cell>
          <cell r="Y541">
            <v>409.69</v>
          </cell>
          <cell r="Z541">
            <v>0</v>
          </cell>
          <cell r="AA541">
            <v>0</v>
          </cell>
          <cell r="AB541">
            <v>24978.71</v>
          </cell>
          <cell r="AC541">
            <v>23.26</v>
          </cell>
          <cell r="AD541" t="str">
            <v>Digər xidmət sahələri üzrə</v>
          </cell>
        </row>
        <row r="542">
          <cell r="D542">
            <v>2000712901</v>
          </cell>
          <cell r="E542">
            <v>80786.89</v>
          </cell>
          <cell r="F542">
            <v>77782.62</v>
          </cell>
          <cell r="G542">
            <v>4229.45</v>
          </cell>
          <cell r="H542">
            <v>0</v>
          </cell>
          <cell r="I542">
            <v>3004.27</v>
          </cell>
          <cell r="J542">
            <v>79994.44</v>
          </cell>
          <cell r="K542">
            <v>67223.16</v>
          </cell>
          <cell r="L542">
            <v>30689.31</v>
          </cell>
          <cell r="M542">
            <v>-17918.03</v>
          </cell>
          <cell r="N542">
            <v>158.55000000000001</v>
          </cell>
          <cell r="O542">
            <v>20129.849999999999</v>
          </cell>
          <cell r="P542">
            <v>0</v>
          </cell>
          <cell r="Q542">
            <v>0</v>
          </cell>
          <cell r="R542">
            <v>40653</v>
          </cell>
          <cell r="S542">
            <v>40696</v>
          </cell>
          <cell r="T542" t="str">
            <v>201002201102</v>
          </cell>
          <cell r="U542" t="str">
            <v>bitib</v>
          </cell>
          <cell r="V542">
            <v>40187</v>
          </cell>
          <cell r="W542">
            <v>40359</v>
          </cell>
          <cell r="X542">
            <v>420118.15</v>
          </cell>
          <cell r="Y542">
            <v>75621.259999999995</v>
          </cell>
          <cell r="Z542">
            <v>105214</v>
          </cell>
          <cell r="AA542">
            <v>130.24</v>
          </cell>
          <cell r="AB542">
            <v>13144.94</v>
          </cell>
          <cell r="AC542">
            <v>16.03</v>
          </cell>
          <cell r="AD542" t="str">
            <v>Topdan ticarət sahəsi üzrə</v>
          </cell>
        </row>
        <row r="543">
          <cell r="D543">
            <v>1800836301</v>
          </cell>
          <cell r="E543">
            <v>0</v>
          </cell>
          <cell r="F543">
            <v>6859.43</v>
          </cell>
          <cell r="G543">
            <v>0</v>
          </cell>
          <cell r="H543">
            <v>0</v>
          </cell>
          <cell r="I543">
            <v>-6859.43</v>
          </cell>
          <cell r="J543">
            <v>5654.19</v>
          </cell>
          <cell r="K543">
            <v>6249.25</v>
          </cell>
          <cell r="L543">
            <v>0</v>
          </cell>
          <cell r="M543">
            <v>-595.05999999999995</v>
          </cell>
          <cell r="N543">
            <v>5654.19</v>
          </cell>
          <cell r="O543">
            <v>-610.17999999999995</v>
          </cell>
          <cell r="P543">
            <v>0</v>
          </cell>
          <cell r="Q543">
            <v>0</v>
          </cell>
          <cell r="R543">
            <v>40634</v>
          </cell>
          <cell r="S543">
            <v>40637</v>
          </cell>
          <cell r="T543" t="str">
            <v>200910201101</v>
          </cell>
          <cell r="U543" t="str">
            <v>bitib</v>
          </cell>
          <cell r="V543">
            <v>40211</v>
          </cell>
          <cell r="W543">
            <v>40512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299.87</v>
          </cell>
          <cell r="AC543">
            <v>4.37</v>
          </cell>
          <cell r="AD543" t="str">
            <v>Digər pərakəndə ticarət sahəsi üzrə</v>
          </cell>
        </row>
        <row r="544">
          <cell r="D544">
            <v>2001577091</v>
          </cell>
          <cell r="E544">
            <v>163036.57</v>
          </cell>
          <cell r="F544">
            <v>0</v>
          </cell>
          <cell r="G544">
            <v>163036.57</v>
          </cell>
          <cell r="H544">
            <v>0</v>
          </cell>
          <cell r="I544">
            <v>163036.57</v>
          </cell>
          <cell r="J544">
            <v>178087.4</v>
          </cell>
          <cell r="K544">
            <v>0</v>
          </cell>
          <cell r="L544">
            <v>0</v>
          </cell>
          <cell r="M544">
            <v>178087.4</v>
          </cell>
          <cell r="N544">
            <v>15050.83</v>
          </cell>
          <cell r="O544">
            <v>0</v>
          </cell>
          <cell r="P544">
            <v>0</v>
          </cell>
          <cell r="Q544">
            <v>0</v>
          </cell>
          <cell r="R544">
            <v>40366</v>
          </cell>
          <cell r="S544">
            <v>40382</v>
          </cell>
          <cell r="T544" t="str">
            <v>200909201005</v>
          </cell>
          <cell r="U544" t="str">
            <v>bitib</v>
          </cell>
          <cell r="V544">
            <v>40239</v>
          </cell>
          <cell r="W544">
            <v>40541</v>
          </cell>
          <cell r="X544">
            <v>3601.56</v>
          </cell>
          <cell r="Y544">
            <v>648.28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 t="str">
            <v>Topdan ticarət sahəsi üzrə</v>
          </cell>
        </row>
        <row r="545">
          <cell r="D545">
            <v>1700265591</v>
          </cell>
          <cell r="E545">
            <v>135</v>
          </cell>
          <cell r="F545">
            <v>575.34</v>
          </cell>
          <cell r="G545">
            <v>94</v>
          </cell>
          <cell r="H545">
            <v>0</v>
          </cell>
          <cell r="I545">
            <v>-440.34</v>
          </cell>
          <cell r="J545">
            <v>13980.84</v>
          </cell>
          <cell r="K545">
            <v>545.63</v>
          </cell>
          <cell r="L545">
            <v>1231.1400000000001</v>
          </cell>
          <cell r="M545">
            <v>12204.07</v>
          </cell>
          <cell r="N545">
            <v>13845.84</v>
          </cell>
          <cell r="O545">
            <v>1201.43</v>
          </cell>
          <cell r="P545">
            <v>0</v>
          </cell>
          <cell r="Q545">
            <v>0</v>
          </cell>
          <cell r="R545">
            <v>40532</v>
          </cell>
          <cell r="S545">
            <v>40556</v>
          </cell>
          <cell r="T545" t="str">
            <v>201002201011</v>
          </cell>
          <cell r="U545" t="str">
            <v>bitib</v>
          </cell>
          <cell r="V545">
            <v>40191</v>
          </cell>
          <cell r="W545">
            <v>40532</v>
          </cell>
          <cell r="X545">
            <v>750</v>
          </cell>
          <cell r="Y545">
            <v>135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 t="str">
            <v>Təhsil, səhiyyə və maliyyə xidmətləri sahəsi üzrə</v>
          </cell>
        </row>
        <row r="546">
          <cell r="D546">
            <v>1600301811</v>
          </cell>
          <cell r="E546">
            <v>432</v>
          </cell>
          <cell r="F546">
            <v>13272.92</v>
          </cell>
          <cell r="G546">
            <v>199.33</v>
          </cell>
          <cell r="H546">
            <v>0</v>
          </cell>
          <cell r="I546">
            <v>-12840.92</v>
          </cell>
          <cell r="J546">
            <v>22033.919999999998</v>
          </cell>
          <cell r="K546">
            <v>13272.94</v>
          </cell>
          <cell r="L546">
            <v>0</v>
          </cell>
          <cell r="M546">
            <v>8760.98</v>
          </cell>
          <cell r="N546">
            <v>21601.919999999998</v>
          </cell>
          <cell r="O546">
            <v>0.02</v>
          </cell>
          <cell r="P546">
            <v>0</v>
          </cell>
          <cell r="Q546">
            <v>0</v>
          </cell>
          <cell r="R546">
            <v>40654</v>
          </cell>
          <cell r="S546">
            <v>40697</v>
          </cell>
          <cell r="T546" t="str">
            <v>201006201102</v>
          </cell>
          <cell r="U546" t="str">
            <v>bitib</v>
          </cell>
          <cell r="V546">
            <v>40203</v>
          </cell>
          <cell r="W546">
            <v>40506</v>
          </cell>
          <cell r="X546">
            <v>2400</v>
          </cell>
          <cell r="Y546">
            <v>432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 t="str">
            <v>İctimai iaşə sahəsi üzrə</v>
          </cell>
        </row>
        <row r="547">
          <cell r="D547">
            <v>2000525841</v>
          </cell>
          <cell r="E547">
            <v>385245</v>
          </cell>
          <cell r="F547">
            <v>0</v>
          </cell>
          <cell r="G547">
            <v>385245</v>
          </cell>
          <cell r="H547">
            <v>0</v>
          </cell>
          <cell r="I547">
            <v>385245</v>
          </cell>
          <cell r="J547">
            <v>385245</v>
          </cell>
          <cell r="K547">
            <v>0</v>
          </cell>
          <cell r="L547">
            <v>0</v>
          </cell>
          <cell r="M547">
            <v>385245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40583</v>
          </cell>
          <cell r="S547">
            <v>40675</v>
          </cell>
          <cell r="T547" t="str">
            <v>200901201012</v>
          </cell>
          <cell r="U547" t="str">
            <v>davam edir</v>
          </cell>
          <cell r="V547">
            <v>40266</v>
          </cell>
          <cell r="W547">
            <v>40499</v>
          </cell>
          <cell r="X547">
            <v>2140250</v>
          </cell>
          <cell r="Y547">
            <v>385245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 t="str">
            <v>Təmir-tikinti sahəsi üzrə</v>
          </cell>
        </row>
        <row r="548">
          <cell r="D548">
            <v>2000210491</v>
          </cell>
          <cell r="E548">
            <v>0</v>
          </cell>
          <cell r="F548">
            <v>301.16000000000003</v>
          </cell>
          <cell r="G548">
            <v>0</v>
          </cell>
          <cell r="H548">
            <v>0</v>
          </cell>
          <cell r="I548">
            <v>-301.16000000000003</v>
          </cell>
          <cell r="J548">
            <v>2955.88</v>
          </cell>
          <cell r="K548">
            <v>293.52</v>
          </cell>
          <cell r="L548">
            <v>0</v>
          </cell>
          <cell r="M548">
            <v>2662.36</v>
          </cell>
          <cell r="N548">
            <v>2955.88</v>
          </cell>
          <cell r="O548">
            <v>-7.64</v>
          </cell>
          <cell r="P548">
            <v>0</v>
          </cell>
          <cell r="Q548">
            <v>0</v>
          </cell>
          <cell r="R548">
            <v>40500</v>
          </cell>
          <cell r="S548">
            <v>40519</v>
          </cell>
          <cell r="T548" t="str">
            <v>200711201003</v>
          </cell>
          <cell r="U548" t="str">
            <v>bitib</v>
          </cell>
          <cell r="V548">
            <v>40477</v>
          </cell>
          <cell r="W548">
            <v>40541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 t="str">
            <v>Digər xidmət sahələri üzrə</v>
          </cell>
        </row>
        <row r="549">
          <cell r="D549">
            <v>6000185361</v>
          </cell>
          <cell r="E549">
            <v>0</v>
          </cell>
          <cell r="F549">
            <v>769.65</v>
          </cell>
          <cell r="G549">
            <v>0</v>
          </cell>
          <cell r="H549">
            <v>0</v>
          </cell>
          <cell r="I549">
            <v>-769.65</v>
          </cell>
          <cell r="J549">
            <v>6400.21</v>
          </cell>
          <cell r="K549">
            <v>768.03</v>
          </cell>
          <cell r="L549">
            <v>0</v>
          </cell>
          <cell r="M549">
            <v>5632.18</v>
          </cell>
          <cell r="N549">
            <v>6400.21</v>
          </cell>
          <cell r="O549">
            <v>-1.62</v>
          </cell>
          <cell r="P549">
            <v>0</v>
          </cell>
          <cell r="Q549">
            <v>0</v>
          </cell>
          <cell r="R549">
            <v>40609</v>
          </cell>
          <cell r="S549">
            <v>40640</v>
          </cell>
          <cell r="T549" t="str">
            <v>201003201101</v>
          </cell>
          <cell r="U549" t="str">
            <v>bitib</v>
          </cell>
          <cell r="V549">
            <v>40276</v>
          </cell>
          <cell r="W549">
            <v>40541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 t="str">
            <v>Təhsil, səhiyyə və maliyyə xidmətləri sahəsi üzrə</v>
          </cell>
        </row>
        <row r="550">
          <cell r="D550">
            <v>2000161281</v>
          </cell>
          <cell r="E550">
            <v>2718.75</v>
          </cell>
          <cell r="F550">
            <v>356.87</v>
          </cell>
          <cell r="G550">
            <v>2450.34</v>
          </cell>
          <cell r="H550">
            <v>0</v>
          </cell>
          <cell r="I550">
            <v>2361.88</v>
          </cell>
          <cell r="J550">
            <v>2585.0300000000002</v>
          </cell>
          <cell r="K550">
            <v>311.48</v>
          </cell>
          <cell r="L550">
            <v>0</v>
          </cell>
          <cell r="M550">
            <v>2273.5500000000002</v>
          </cell>
          <cell r="N550">
            <v>-133.72</v>
          </cell>
          <cell r="O550">
            <v>-45.39</v>
          </cell>
          <cell r="P550">
            <v>0</v>
          </cell>
          <cell r="Q550">
            <v>0</v>
          </cell>
          <cell r="R550">
            <v>40501</v>
          </cell>
          <cell r="S550">
            <v>40528</v>
          </cell>
          <cell r="T550" t="str">
            <v>200812201009</v>
          </cell>
          <cell r="U550" t="str">
            <v>bitib</v>
          </cell>
          <cell r="V550">
            <v>40256</v>
          </cell>
          <cell r="W550">
            <v>40540</v>
          </cell>
          <cell r="X550">
            <v>11817.11</v>
          </cell>
          <cell r="Y550">
            <v>2127.08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 t="str">
            <v>Digər xidmət sahələri üzrə</v>
          </cell>
        </row>
        <row r="551">
          <cell r="D551">
            <v>1600287341</v>
          </cell>
          <cell r="E551">
            <v>22944.98</v>
          </cell>
          <cell r="F551">
            <v>0</v>
          </cell>
          <cell r="G551">
            <v>8753.7800000000007</v>
          </cell>
          <cell r="H551">
            <v>0</v>
          </cell>
          <cell r="I551">
            <v>22944.98</v>
          </cell>
          <cell r="J551">
            <v>24717.96</v>
          </cell>
          <cell r="K551">
            <v>0</v>
          </cell>
          <cell r="L551">
            <v>23930.67</v>
          </cell>
          <cell r="M551">
            <v>787.29</v>
          </cell>
          <cell r="N551">
            <v>1772.98</v>
          </cell>
          <cell r="O551">
            <v>23930.67</v>
          </cell>
          <cell r="P551">
            <v>0</v>
          </cell>
          <cell r="Q551">
            <v>0</v>
          </cell>
          <cell r="R551">
            <v>40619</v>
          </cell>
          <cell r="S551">
            <v>40667</v>
          </cell>
          <cell r="T551" t="str">
            <v>201002201101</v>
          </cell>
          <cell r="U551" t="str">
            <v>davam edir</v>
          </cell>
          <cell r="V551">
            <v>40196</v>
          </cell>
          <cell r="W551">
            <v>40541</v>
          </cell>
          <cell r="X551">
            <v>117921</v>
          </cell>
          <cell r="Y551">
            <v>21225.78</v>
          </cell>
          <cell r="Z551">
            <v>2</v>
          </cell>
          <cell r="AA551">
            <v>0.01</v>
          </cell>
          <cell r="AB551">
            <v>0</v>
          </cell>
          <cell r="AC551">
            <v>0</v>
          </cell>
          <cell r="AD551" t="str">
            <v>Topdan ticarət sahəsi üzrə</v>
          </cell>
        </row>
        <row r="552">
          <cell r="D552">
            <v>1600863191</v>
          </cell>
          <cell r="E552">
            <v>0</v>
          </cell>
          <cell r="F552">
            <v>188.12</v>
          </cell>
          <cell r="G552">
            <v>0</v>
          </cell>
          <cell r="H552">
            <v>0</v>
          </cell>
          <cell r="I552">
            <v>-188.12</v>
          </cell>
          <cell r="J552">
            <v>1290.6600000000001</v>
          </cell>
          <cell r="K552">
            <v>188.13</v>
          </cell>
          <cell r="L552">
            <v>0</v>
          </cell>
          <cell r="M552">
            <v>1102.53</v>
          </cell>
          <cell r="N552">
            <v>1290.6600000000001</v>
          </cell>
          <cell r="O552">
            <v>0.01</v>
          </cell>
          <cell r="P552">
            <v>0</v>
          </cell>
          <cell r="Q552">
            <v>0</v>
          </cell>
          <cell r="R552">
            <v>40557</v>
          </cell>
          <cell r="S552">
            <v>40576</v>
          </cell>
          <cell r="T552" t="str">
            <v>201002201012</v>
          </cell>
          <cell r="U552" t="str">
            <v>bitib</v>
          </cell>
          <cell r="V552">
            <v>40256</v>
          </cell>
          <cell r="W552">
            <v>40287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 t="str">
            <v>İctimai iaşə sahəsi üzrə</v>
          </cell>
        </row>
        <row r="553">
          <cell r="D553">
            <v>1600813171</v>
          </cell>
          <cell r="E553">
            <v>58428</v>
          </cell>
          <cell r="F553">
            <v>62638.25</v>
          </cell>
          <cell r="G553">
            <v>0</v>
          </cell>
          <cell r="H553">
            <v>0</v>
          </cell>
          <cell r="I553">
            <v>-4210.25</v>
          </cell>
          <cell r="J553">
            <v>63953.03</v>
          </cell>
          <cell r="K553">
            <v>61647.040000000001</v>
          </cell>
          <cell r="L553">
            <v>0</v>
          </cell>
          <cell r="M553">
            <v>2305.9899999999998</v>
          </cell>
          <cell r="N553">
            <v>5525.03</v>
          </cell>
          <cell r="O553">
            <v>-991.21</v>
          </cell>
          <cell r="P553">
            <v>0</v>
          </cell>
          <cell r="Q553">
            <v>0</v>
          </cell>
          <cell r="T553" t="str">
            <v/>
          </cell>
          <cell r="V553">
            <v>40185</v>
          </cell>
          <cell r="W553">
            <v>40540</v>
          </cell>
          <cell r="X553">
            <v>324602.03999999998</v>
          </cell>
          <cell r="Y553">
            <v>58428.38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 t="str">
            <v>Digər pərakəndə ticarət sahəsi üzrə</v>
          </cell>
        </row>
        <row r="554">
          <cell r="D554">
            <v>1600702831</v>
          </cell>
          <cell r="E554">
            <v>2688</v>
          </cell>
          <cell r="F554">
            <v>0</v>
          </cell>
          <cell r="G554">
            <v>2688</v>
          </cell>
          <cell r="H554">
            <v>0</v>
          </cell>
          <cell r="I554">
            <v>2688</v>
          </cell>
          <cell r="J554">
            <v>2687.94</v>
          </cell>
          <cell r="K554">
            <v>0</v>
          </cell>
          <cell r="L554">
            <v>0</v>
          </cell>
          <cell r="M554">
            <v>2687.94</v>
          </cell>
          <cell r="N554">
            <v>-0.06</v>
          </cell>
          <cell r="O554">
            <v>0</v>
          </cell>
          <cell r="P554">
            <v>12815.02</v>
          </cell>
          <cell r="Q554">
            <v>0</v>
          </cell>
          <cell r="R554">
            <v>40189</v>
          </cell>
          <cell r="S554">
            <v>40493</v>
          </cell>
          <cell r="T554" t="str">
            <v>200902201008</v>
          </cell>
          <cell r="U554" t="str">
            <v>bitib</v>
          </cell>
          <cell r="V554">
            <v>40210</v>
          </cell>
          <cell r="W554">
            <v>40210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 t="str">
            <v>Təmir-tikinti sahəsi üzrə</v>
          </cell>
        </row>
        <row r="555">
          <cell r="D555">
            <v>1700030251</v>
          </cell>
          <cell r="E555">
            <v>56687.43</v>
          </cell>
          <cell r="F555">
            <v>0</v>
          </cell>
          <cell r="G555">
            <v>67561.19</v>
          </cell>
          <cell r="H555">
            <v>0</v>
          </cell>
          <cell r="I555">
            <v>56687.43</v>
          </cell>
          <cell r="J555">
            <v>55078.23</v>
          </cell>
          <cell r="K555">
            <v>0</v>
          </cell>
          <cell r="L555">
            <v>0</v>
          </cell>
          <cell r="M555">
            <v>55078.23</v>
          </cell>
          <cell r="N555">
            <v>-1609.2</v>
          </cell>
          <cell r="O555">
            <v>0</v>
          </cell>
          <cell r="P555">
            <v>25822.55</v>
          </cell>
          <cell r="Q555">
            <v>0</v>
          </cell>
          <cell r="R555">
            <v>40476</v>
          </cell>
          <cell r="S555">
            <v>40602</v>
          </cell>
          <cell r="T555" t="str">
            <v>201003201009</v>
          </cell>
          <cell r="U555" t="str">
            <v>bitib</v>
          </cell>
          <cell r="V555">
            <v>40183</v>
          </cell>
          <cell r="W555">
            <v>40345</v>
          </cell>
          <cell r="X555">
            <v>40572.400000000001</v>
          </cell>
          <cell r="Y555">
            <v>7303.03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 t="str">
            <v>Topdan ticarət sahəsi üzrə</v>
          </cell>
        </row>
        <row r="556">
          <cell r="D556">
            <v>1801038151</v>
          </cell>
          <cell r="E556">
            <v>3706.71</v>
          </cell>
          <cell r="F556">
            <v>3218.55</v>
          </cell>
          <cell r="G556">
            <v>488.16</v>
          </cell>
          <cell r="H556">
            <v>0</v>
          </cell>
          <cell r="I556">
            <v>488.16</v>
          </cell>
          <cell r="J556">
            <v>3706.71</v>
          </cell>
          <cell r="K556">
            <v>3218.55</v>
          </cell>
          <cell r="L556">
            <v>0</v>
          </cell>
          <cell r="M556">
            <v>488.16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40290</v>
          </cell>
          <cell r="S556">
            <v>40295</v>
          </cell>
          <cell r="T556" t="str">
            <v>200906201003</v>
          </cell>
          <cell r="U556" t="str">
            <v>bitib</v>
          </cell>
          <cell r="V556">
            <v>40268</v>
          </cell>
          <cell r="W556">
            <v>40276</v>
          </cell>
          <cell r="X556">
            <v>20592.849999999999</v>
          </cell>
          <cell r="Y556">
            <v>3706.71</v>
          </cell>
          <cell r="Z556">
            <v>3706.71</v>
          </cell>
          <cell r="AA556">
            <v>100</v>
          </cell>
          <cell r="AB556">
            <v>0</v>
          </cell>
          <cell r="AC556">
            <v>0</v>
          </cell>
          <cell r="AD556" t="str">
            <v>Topdan ticarət sahəsi üzrə</v>
          </cell>
        </row>
        <row r="557">
          <cell r="D557">
            <v>1700535831</v>
          </cell>
          <cell r="E557">
            <v>6326.64</v>
          </cell>
          <cell r="F557">
            <v>14.7</v>
          </cell>
          <cell r="G557">
            <v>9329.75</v>
          </cell>
          <cell r="H557">
            <v>0</v>
          </cell>
          <cell r="I557">
            <v>6311.94</v>
          </cell>
          <cell r="J557">
            <v>6326.64</v>
          </cell>
          <cell r="K557">
            <v>18.940000000000001</v>
          </cell>
          <cell r="L557">
            <v>0</v>
          </cell>
          <cell r="M557">
            <v>6307.7</v>
          </cell>
          <cell r="N557">
            <v>0</v>
          </cell>
          <cell r="O557">
            <v>4.24</v>
          </cell>
          <cell r="P557">
            <v>0</v>
          </cell>
          <cell r="Q557">
            <v>0</v>
          </cell>
          <cell r="R557">
            <v>40319</v>
          </cell>
          <cell r="S557">
            <v>40324</v>
          </cell>
          <cell r="T557" t="str">
            <v>200904201003</v>
          </cell>
          <cell r="U557" t="str">
            <v>bitib</v>
          </cell>
          <cell r="V557">
            <v>40186</v>
          </cell>
          <cell r="W557">
            <v>40518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 t="str">
            <v>Topdan ticarət sahəsi üzrə</v>
          </cell>
        </row>
        <row r="558">
          <cell r="D558">
            <v>1700252331</v>
          </cell>
          <cell r="E558">
            <v>35218.089999999997</v>
          </cell>
          <cell r="F558">
            <v>6446.52</v>
          </cell>
          <cell r="G558">
            <v>21848.46</v>
          </cell>
          <cell r="H558">
            <v>8400</v>
          </cell>
          <cell r="I558">
            <v>28771.57</v>
          </cell>
          <cell r="J558">
            <v>36155.86</v>
          </cell>
          <cell r="K558">
            <v>6446.52</v>
          </cell>
          <cell r="L558">
            <v>8558.27</v>
          </cell>
          <cell r="M558">
            <v>21151.07</v>
          </cell>
          <cell r="N558">
            <v>4937.37</v>
          </cell>
          <cell r="O558">
            <v>8558.27</v>
          </cell>
          <cell r="P558">
            <v>0</v>
          </cell>
          <cell r="Q558">
            <v>0</v>
          </cell>
          <cell r="R558">
            <v>40428</v>
          </cell>
          <cell r="S558">
            <v>40541</v>
          </cell>
          <cell r="T558" t="str">
            <v>200909201007</v>
          </cell>
          <cell r="U558" t="str">
            <v>bitib</v>
          </cell>
          <cell r="V558">
            <v>40196</v>
          </cell>
          <cell r="W558">
            <v>40529</v>
          </cell>
          <cell r="X558">
            <v>28812.03</v>
          </cell>
          <cell r="Y558">
            <v>5186.17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 t="str">
            <v>Topdan ticarət sahəsi üzrə</v>
          </cell>
        </row>
        <row r="559">
          <cell r="D559">
            <v>1800317591</v>
          </cell>
          <cell r="E559">
            <v>529392.25</v>
          </cell>
          <cell r="F559">
            <v>30156.45</v>
          </cell>
          <cell r="G559">
            <v>507450.51</v>
          </cell>
          <cell r="H559">
            <v>0</v>
          </cell>
          <cell r="I559">
            <v>499235.8</v>
          </cell>
          <cell r="J559">
            <v>529392.16</v>
          </cell>
          <cell r="K559">
            <v>27606.47</v>
          </cell>
          <cell r="L559">
            <v>0</v>
          </cell>
          <cell r="M559">
            <v>501785.69</v>
          </cell>
          <cell r="N559">
            <v>-0.09</v>
          </cell>
          <cell r="O559">
            <v>-2549.98</v>
          </cell>
          <cell r="P559">
            <v>5797.79</v>
          </cell>
          <cell r="Q559">
            <v>0</v>
          </cell>
          <cell r="R559">
            <v>40539</v>
          </cell>
          <cell r="S559">
            <v>40555</v>
          </cell>
          <cell r="T559" t="str">
            <v>201007201011</v>
          </cell>
          <cell r="U559" t="str">
            <v>bitib</v>
          </cell>
          <cell r="V559">
            <v>40194</v>
          </cell>
          <cell r="W559">
            <v>40501</v>
          </cell>
          <cell r="X559">
            <v>35000</v>
          </cell>
          <cell r="Y559">
            <v>6300</v>
          </cell>
          <cell r="Z559">
            <v>0</v>
          </cell>
          <cell r="AA559">
            <v>0</v>
          </cell>
          <cell r="AB559">
            <v>764.1</v>
          </cell>
          <cell r="AC559">
            <v>0.14000000000000001</v>
          </cell>
          <cell r="AD559" t="str">
            <v>Təmir-tikinti sahəsi üzrə</v>
          </cell>
        </row>
        <row r="560">
          <cell r="D560">
            <v>1700096591</v>
          </cell>
          <cell r="E560">
            <v>0</v>
          </cell>
          <cell r="F560">
            <v>1412.81</v>
          </cell>
          <cell r="G560">
            <v>0</v>
          </cell>
          <cell r="H560">
            <v>0</v>
          </cell>
          <cell r="I560">
            <v>-1412.81</v>
          </cell>
          <cell r="J560">
            <v>1728</v>
          </cell>
          <cell r="K560">
            <v>1412.92</v>
          </cell>
          <cell r="L560">
            <v>0</v>
          </cell>
          <cell r="M560">
            <v>315.08</v>
          </cell>
          <cell r="N560">
            <v>1728</v>
          </cell>
          <cell r="O560">
            <v>0.11</v>
          </cell>
          <cell r="P560">
            <v>0</v>
          </cell>
          <cell r="Q560">
            <v>0</v>
          </cell>
          <cell r="R560">
            <v>40477</v>
          </cell>
          <cell r="S560">
            <v>40511</v>
          </cell>
          <cell r="T560" t="str">
            <v>200909201009</v>
          </cell>
          <cell r="U560" t="str">
            <v>bitib</v>
          </cell>
          <cell r="V560">
            <v>40189</v>
          </cell>
          <cell r="W560">
            <v>40540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 t="str">
            <v>Digər xidmət sahələri üzrə</v>
          </cell>
        </row>
        <row r="561">
          <cell r="D561">
            <v>2000216611</v>
          </cell>
          <cell r="E561">
            <v>13636.62</v>
          </cell>
          <cell r="F561">
            <v>9677.2900000000009</v>
          </cell>
          <cell r="G561">
            <v>3959.33</v>
          </cell>
          <cell r="H561">
            <v>0</v>
          </cell>
          <cell r="I561">
            <v>3959.33</v>
          </cell>
          <cell r="J561">
            <v>13224.03</v>
          </cell>
          <cell r="K561">
            <v>9589.58</v>
          </cell>
          <cell r="L561">
            <v>0</v>
          </cell>
          <cell r="M561">
            <v>3634.45</v>
          </cell>
          <cell r="N561">
            <v>127.41</v>
          </cell>
          <cell r="O561">
            <v>-87.71</v>
          </cell>
          <cell r="P561">
            <v>0</v>
          </cell>
          <cell r="Q561">
            <v>0</v>
          </cell>
          <cell r="R561">
            <v>40611</v>
          </cell>
          <cell r="S561">
            <v>40639</v>
          </cell>
          <cell r="T561" t="str">
            <v>201004201101</v>
          </cell>
          <cell r="U561" t="str">
            <v>bitib</v>
          </cell>
          <cell r="V561">
            <v>40189</v>
          </cell>
          <cell r="W561">
            <v>40500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 t="str">
            <v>Təhsil, səhiyyə və maliyyə xidmətləri sahəsi üzrə</v>
          </cell>
        </row>
        <row r="562">
          <cell r="D562">
            <v>1700085321</v>
          </cell>
          <cell r="E562">
            <v>14241.37</v>
          </cell>
          <cell r="F562">
            <v>46887.66</v>
          </cell>
          <cell r="G562">
            <v>14241.37</v>
          </cell>
          <cell r="H562">
            <v>0</v>
          </cell>
          <cell r="I562">
            <v>-32646.29</v>
          </cell>
          <cell r="J562">
            <v>278037.86</v>
          </cell>
          <cell r="K562">
            <v>46761.35</v>
          </cell>
          <cell r="L562">
            <v>0</v>
          </cell>
          <cell r="M562">
            <v>231276.51</v>
          </cell>
          <cell r="N562">
            <v>265009.90999999997</v>
          </cell>
          <cell r="O562">
            <v>-126.31</v>
          </cell>
          <cell r="P562">
            <v>0</v>
          </cell>
          <cell r="Q562">
            <v>0</v>
          </cell>
          <cell r="R562">
            <v>40449</v>
          </cell>
          <cell r="S562">
            <v>40452</v>
          </cell>
          <cell r="T562" t="str">
            <v>200910201008</v>
          </cell>
          <cell r="U562" t="str">
            <v>bitib</v>
          </cell>
          <cell r="V562">
            <v>40184</v>
          </cell>
          <cell r="W562">
            <v>40542</v>
          </cell>
          <cell r="X562">
            <v>69484.78</v>
          </cell>
          <cell r="Y562">
            <v>12507.16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 t="str">
            <v>Digər pərakəndə ticarət sahəsi üzrə</v>
          </cell>
        </row>
        <row r="563">
          <cell r="D563">
            <v>1600849821</v>
          </cell>
          <cell r="E563">
            <v>546.07000000000005</v>
          </cell>
          <cell r="F563">
            <v>372.43</v>
          </cell>
          <cell r="G563">
            <v>173.64</v>
          </cell>
          <cell r="H563">
            <v>0</v>
          </cell>
          <cell r="I563">
            <v>173.64</v>
          </cell>
          <cell r="J563">
            <v>546.07000000000005</v>
          </cell>
          <cell r="K563">
            <v>372.43</v>
          </cell>
          <cell r="L563">
            <v>0</v>
          </cell>
          <cell r="M563">
            <v>173.64</v>
          </cell>
          <cell r="N563">
            <v>0</v>
          </cell>
          <cell r="O563">
            <v>0</v>
          </cell>
          <cell r="P563">
            <v>0.7</v>
          </cell>
          <cell r="Q563">
            <v>0</v>
          </cell>
          <cell r="T563" t="str">
            <v/>
          </cell>
          <cell r="V563">
            <v>40235</v>
          </cell>
          <cell r="W563">
            <v>40237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 t="str">
            <v>Təmir-tikinti sahəsi üzrə</v>
          </cell>
        </row>
        <row r="564">
          <cell r="D564">
            <v>1700174461</v>
          </cell>
          <cell r="E564">
            <v>2342.6999999999998</v>
          </cell>
          <cell r="F564">
            <v>686.34</v>
          </cell>
          <cell r="G564">
            <v>2424.2399999999998</v>
          </cell>
          <cell r="H564">
            <v>0</v>
          </cell>
          <cell r="I564">
            <v>1656.36</v>
          </cell>
          <cell r="J564">
            <v>2602.6799999999998</v>
          </cell>
          <cell r="K564">
            <v>218.47</v>
          </cell>
          <cell r="L564">
            <v>0</v>
          </cell>
          <cell r="M564">
            <v>2384.21</v>
          </cell>
          <cell r="N564">
            <v>259.98</v>
          </cell>
          <cell r="O564">
            <v>-467.87</v>
          </cell>
          <cell r="P564">
            <v>0</v>
          </cell>
          <cell r="Q564">
            <v>0</v>
          </cell>
          <cell r="R564">
            <v>40501</v>
          </cell>
          <cell r="S564">
            <v>40595</v>
          </cell>
          <cell r="T564" t="str">
            <v>200910201009</v>
          </cell>
          <cell r="U564" t="str">
            <v>bitib</v>
          </cell>
          <cell r="V564">
            <v>40186</v>
          </cell>
          <cell r="W564">
            <v>40526</v>
          </cell>
          <cell r="X564">
            <v>15898.86</v>
          </cell>
          <cell r="Y564">
            <v>2861.78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 t="str">
            <v>Digər xidmət sahələri üzrə</v>
          </cell>
        </row>
        <row r="565">
          <cell r="D565">
            <v>2001201681</v>
          </cell>
          <cell r="E565">
            <v>76667.14</v>
          </cell>
          <cell r="F565">
            <v>0</v>
          </cell>
          <cell r="G565">
            <v>83132.14</v>
          </cell>
          <cell r="H565">
            <v>0</v>
          </cell>
          <cell r="I565">
            <v>76667.14</v>
          </cell>
          <cell r="J565">
            <v>76667.14</v>
          </cell>
          <cell r="K565">
            <v>0</v>
          </cell>
          <cell r="L565">
            <v>0</v>
          </cell>
          <cell r="M565">
            <v>76667.14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40511</v>
          </cell>
          <cell r="S565">
            <v>40511</v>
          </cell>
          <cell r="T565" t="str">
            <v>200910201008</v>
          </cell>
          <cell r="U565" t="str">
            <v>bitib</v>
          </cell>
          <cell r="V565">
            <v>40183</v>
          </cell>
          <cell r="W565">
            <v>40496</v>
          </cell>
          <cell r="X565">
            <v>425928.52</v>
          </cell>
          <cell r="Y565">
            <v>76667.14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 t="str">
            <v>Təmir-tikinti sahəsi üzrə</v>
          </cell>
        </row>
        <row r="566">
          <cell r="D566">
            <v>3100142781</v>
          </cell>
          <cell r="E566">
            <v>0</v>
          </cell>
          <cell r="F566">
            <v>112.48</v>
          </cell>
          <cell r="G566">
            <v>0</v>
          </cell>
          <cell r="H566">
            <v>0</v>
          </cell>
          <cell r="I566">
            <v>-112.48</v>
          </cell>
          <cell r="J566">
            <v>5952.51</v>
          </cell>
          <cell r="K566">
            <v>0</v>
          </cell>
          <cell r="L566">
            <v>0</v>
          </cell>
          <cell r="M566">
            <v>5952.51</v>
          </cell>
          <cell r="N566">
            <v>5952.51</v>
          </cell>
          <cell r="O566">
            <v>-112.48</v>
          </cell>
          <cell r="P566">
            <v>0</v>
          </cell>
          <cell r="Q566">
            <v>0</v>
          </cell>
          <cell r="R566">
            <v>40652</v>
          </cell>
          <cell r="S566">
            <v>40695</v>
          </cell>
          <cell r="T566" t="str">
            <v>201005201102</v>
          </cell>
          <cell r="U566" t="str">
            <v>bitib</v>
          </cell>
          <cell r="V566">
            <v>40381</v>
          </cell>
          <cell r="W566">
            <v>40381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 t="str">
            <v>İctimai iaşə sahəsi üzrə</v>
          </cell>
        </row>
        <row r="567">
          <cell r="D567">
            <v>2000531821</v>
          </cell>
          <cell r="E567">
            <v>0</v>
          </cell>
          <cell r="F567">
            <v>4870.97</v>
          </cell>
          <cell r="G567">
            <v>0</v>
          </cell>
          <cell r="H567">
            <v>0</v>
          </cell>
          <cell r="I567">
            <v>-4870.97</v>
          </cell>
          <cell r="J567">
            <v>45721.68</v>
          </cell>
          <cell r="K567">
            <v>1200.48</v>
          </cell>
          <cell r="L567">
            <v>22441.47</v>
          </cell>
          <cell r="M567">
            <v>22079.73</v>
          </cell>
          <cell r="N567">
            <v>45721.68</v>
          </cell>
          <cell r="O567">
            <v>18770.98</v>
          </cell>
          <cell r="P567">
            <v>0</v>
          </cell>
          <cell r="Q567">
            <v>0</v>
          </cell>
          <cell r="R567">
            <v>40428</v>
          </cell>
          <cell r="S567">
            <v>40437</v>
          </cell>
          <cell r="T567" t="str">
            <v>200910201007</v>
          </cell>
          <cell r="U567" t="str">
            <v>bitib</v>
          </cell>
          <cell r="V567">
            <v>40190</v>
          </cell>
          <cell r="W567">
            <v>40535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 t="str">
            <v>Sənaye və tikinti materiallarının pərakəndə satışı üzrə</v>
          </cell>
        </row>
        <row r="568">
          <cell r="D568">
            <v>1701088161</v>
          </cell>
          <cell r="E568">
            <v>0</v>
          </cell>
          <cell r="F568">
            <v>17960.48</v>
          </cell>
          <cell r="G568">
            <v>0</v>
          </cell>
          <cell r="H568">
            <v>0</v>
          </cell>
          <cell r="I568">
            <v>-17960.48</v>
          </cell>
          <cell r="J568">
            <v>13865.51</v>
          </cell>
          <cell r="K568">
            <v>17960.45</v>
          </cell>
          <cell r="L568">
            <v>0</v>
          </cell>
          <cell r="M568">
            <v>-4094.94</v>
          </cell>
          <cell r="N568">
            <v>13865.51</v>
          </cell>
          <cell r="O568">
            <v>-0.03</v>
          </cell>
          <cell r="P568">
            <v>0</v>
          </cell>
          <cell r="Q568">
            <v>0</v>
          </cell>
          <cell r="R568">
            <v>40654</v>
          </cell>
          <cell r="S568">
            <v>40697</v>
          </cell>
          <cell r="T568" t="str">
            <v>201002201102</v>
          </cell>
          <cell r="U568" t="str">
            <v>başlanmayıb</v>
          </cell>
          <cell r="V568">
            <v>40312</v>
          </cell>
          <cell r="W568">
            <v>40527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 t="str">
            <v>Digər pərakəndə ticarət sahəsi üzrə</v>
          </cell>
        </row>
        <row r="569">
          <cell r="D569">
            <v>1600328171</v>
          </cell>
          <cell r="E569">
            <v>0</v>
          </cell>
          <cell r="F569">
            <v>0</v>
          </cell>
          <cell r="G569">
            <v>144.01</v>
          </cell>
          <cell r="H569">
            <v>0</v>
          </cell>
          <cell r="I569">
            <v>0</v>
          </cell>
          <cell r="J569">
            <v>5540.17</v>
          </cell>
          <cell r="K569">
            <v>0</v>
          </cell>
          <cell r="L569">
            <v>7356.16</v>
          </cell>
          <cell r="M569">
            <v>-1815.99</v>
          </cell>
          <cell r="N569">
            <v>5540.17</v>
          </cell>
          <cell r="O569">
            <v>7356.16</v>
          </cell>
          <cell r="P569">
            <v>0</v>
          </cell>
          <cell r="Q569">
            <v>0</v>
          </cell>
          <cell r="R569">
            <v>40396</v>
          </cell>
          <cell r="S569">
            <v>40417</v>
          </cell>
          <cell r="T569" t="str">
            <v>200908201006</v>
          </cell>
          <cell r="U569" t="str">
            <v>bitib</v>
          </cell>
          <cell r="V569">
            <v>40203</v>
          </cell>
          <cell r="W569">
            <v>40203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 t="str">
            <v>Sənaye və tikinti materiallarının pərakəndə satışı üzrə</v>
          </cell>
        </row>
        <row r="570">
          <cell r="D570">
            <v>1700029731</v>
          </cell>
          <cell r="E570">
            <v>11708.01</v>
          </cell>
          <cell r="F570">
            <v>2265.17</v>
          </cell>
          <cell r="G570">
            <v>11564.3</v>
          </cell>
          <cell r="H570">
            <v>0</v>
          </cell>
          <cell r="I570">
            <v>9442.84</v>
          </cell>
          <cell r="J570">
            <v>11232.67</v>
          </cell>
          <cell r="K570">
            <v>1021.98</v>
          </cell>
          <cell r="L570">
            <v>0</v>
          </cell>
          <cell r="M570">
            <v>10210.69</v>
          </cell>
          <cell r="N570">
            <v>-457.62</v>
          </cell>
          <cell r="O570">
            <v>-1243.19</v>
          </cell>
          <cell r="P570">
            <v>0</v>
          </cell>
          <cell r="Q570">
            <v>0</v>
          </cell>
          <cell r="R570">
            <v>40389</v>
          </cell>
          <cell r="S570">
            <v>40417</v>
          </cell>
          <cell r="T570" t="str">
            <v>200805201005</v>
          </cell>
          <cell r="U570" t="str">
            <v>bitib</v>
          </cell>
          <cell r="V570">
            <v>40183</v>
          </cell>
          <cell r="W570">
            <v>40536</v>
          </cell>
          <cell r="X570">
            <v>43335.94</v>
          </cell>
          <cell r="Y570">
            <v>7800.46</v>
          </cell>
          <cell r="Z570">
            <v>1470.6</v>
          </cell>
          <cell r="AA570">
            <v>12.56</v>
          </cell>
          <cell r="AB570">
            <v>0</v>
          </cell>
          <cell r="AC570">
            <v>0</v>
          </cell>
          <cell r="AD570" t="str">
            <v>Digər xidmət sahələri üzrə</v>
          </cell>
        </row>
        <row r="571">
          <cell r="D571">
            <v>1800079071</v>
          </cell>
          <cell r="E571">
            <v>5521.21</v>
          </cell>
          <cell r="F571">
            <v>275.83</v>
          </cell>
          <cell r="G571">
            <v>5245.6</v>
          </cell>
          <cell r="H571">
            <v>0</v>
          </cell>
          <cell r="I571">
            <v>5245.38</v>
          </cell>
          <cell r="J571">
            <v>5521.21</v>
          </cell>
          <cell r="K571">
            <v>0</v>
          </cell>
          <cell r="L571">
            <v>0</v>
          </cell>
          <cell r="M571">
            <v>5521.21</v>
          </cell>
          <cell r="N571">
            <v>0</v>
          </cell>
          <cell r="O571">
            <v>-275.83</v>
          </cell>
          <cell r="P571">
            <v>0</v>
          </cell>
          <cell r="Q571">
            <v>0</v>
          </cell>
          <cell r="R571">
            <v>40304</v>
          </cell>
          <cell r="S571">
            <v>40346</v>
          </cell>
          <cell r="T571" t="str">
            <v>200906201003</v>
          </cell>
          <cell r="U571" t="str">
            <v>bitib</v>
          </cell>
          <cell r="V571">
            <v>40218</v>
          </cell>
          <cell r="W571">
            <v>40322</v>
          </cell>
          <cell r="X571">
            <v>23845.45</v>
          </cell>
          <cell r="Y571">
            <v>4292.18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 t="str">
            <v>İstehsal sahəsi üzrə</v>
          </cell>
        </row>
        <row r="572">
          <cell r="D572">
            <v>1900048731</v>
          </cell>
          <cell r="E572">
            <v>0</v>
          </cell>
          <cell r="F572">
            <v>13679.37</v>
          </cell>
          <cell r="G572">
            <v>0</v>
          </cell>
          <cell r="H572">
            <v>0</v>
          </cell>
          <cell r="I572">
            <v>-13679.37</v>
          </cell>
          <cell r="J572">
            <v>12005.19</v>
          </cell>
          <cell r="K572">
            <v>13459.11</v>
          </cell>
          <cell r="L572">
            <v>0</v>
          </cell>
          <cell r="M572">
            <v>-1453.92</v>
          </cell>
          <cell r="N572">
            <v>12005.19</v>
          </cell>
          <cell r="O572">
            <v>-220.26</v>
          </cell>
          <cell r="P572">
            <v>0</v>
          </cell>
          <cell r="Q572">
            <v>0</v>
          </cell>
          <cell r="R572">
            <v>40533</v>
          </cell>
          <cell r="S572">
            <v>40541</v>
          </cell>
          <cell r="T572" t="str">
            <v>200909201010</v>
          </cell>
          <cell r="U572" t="str">
            <v>bitib</v>
          </cell>
          <cell r="V572">
            <v>40184</v>
          </cell>
          <cell r="W572">
            <v>40539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 t="str">
            <v>Digər pərakəndə ticarət sahəsi üzrə</v>
          </cell>
        </row>
        <row r="573">
          <cell r="D573">
            <v>1700792811</v>
          </cell>
          <cell r="E573">
            <v>0</v>
          </cell>
          <cell r="F573">
            <v>325.10000000000002</v>
          </cell>
          <cell r="G573">
            <v>0</v>
          </cell>
          <cell r="H573">
            <v>0</v>
          </cell>
          <cell r="I573">
            <v>-325.10000000000002</v>
          </cell>
          <cell r="J573">
            <v>20701.509999999998</v>
          </cell>
          <cell r="K573">
            <v>268.64999999999998</v>
          </cell>
          <cell r="L573">
            <v>0</v>
          </cell>
          <cell r="M573">
            <v>20432.86</v>
          </cell>
          <cell r="N573">
            <v>20701.509999999998</v>
          </cell>
          <cell r="O573">
            <v>-56.45</v>
          </cell>
          <cell r="P573">
            <v>0</v>
          </cell>
          <cell r="Q573">
            <v>0</v>
          </cell>
          <cell r="R573">
            <v>40613</v>
          </cell>
          <cell r="S573">
            <v>40637</v>
          </cell>
          <cell r="T573" t="str">
            <v>201004201101</v>
          </cell>
          <cell r="U573" t="str">
            <v>bitib</v>
          </cell>
          <cell r="V573">
            <v>40192</v>
          </cell>
          <cell r="W573">
            <v>40533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 t="str">
            <v>Digər pərakəndə ticarət sahəsi üzrə</v>
          </cell>
        </row>
        <row r="574">
          <cell r="D574">
            <v>1701106051</v>
          </cell>
          <cell r="E574">
            <v>0</v>
          </cell>
          <cell r="F574">
            <v>745.75</v>
          </cell>
          <cell r="G574">
            <v>0</v>
          </cell>
          <cell r="H574">
            <v>0</v>
          </cell>
          <cell r="I574">
            <v>-745.75</v>
          </cell>
          <cell r="J574">
            <v>0</v>
          </cell>
          <cell r="K574">
            <v>631.71</v>
          </cell>
          <cell r="L574">
            <v>0</v>
          </cell>
          <cell r="M574">
            <v>-631.71</v>
          </cell>
          <cell r="N574">
            <v>0</v>
          </cell>
          <cell r="O574">
            <v>-114.04</v>
          </cell>
          <cell r="P574">
            <v>0</v>
          </cell>
          <cell r="Q574">
            <v>0</v>
          </cell>
          <cell r="T574" t="str">
            <v/>
          </cell>
          <cell r="V574">
            <v>40325</v>
          </cell>
          <cell r="W574">
            <v>40465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 t="str">
            <v>Təhsil, səhiyyə və maliyyə xidmətləri sahəsi üzrə</v>
          </cell>
        </row>
        <row r="575">
          <cell r="D575">
            <v>1700931411</v>
          </cell>
          <cell r="E575">
            <v>7114.5</v>
          </cell>
          <cell r="F575">
            <v>0</v>
          </cell>
          <cell r="G575">
            <v>7114.5</v>
          </cell>
          <cell r="H575">
            <v>0</v>
          </cell>
          <cell r="I575">
            <v>7114.5</v>
          </cell>
          <cell r="J575">
            <v>7114.5</v>
          </cell>
          <cell r="K575">
            <v>0</v>
          </cell>
          <cell r="L575">
            <v>0</v>
          </cell>
          <cell r="M575">
            <v>7114.5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40136</v>
          </cell>
          <cell r="S575">
            <v>40161</v>
          </cell>
          <cell r="T575" t="str">
            <v>200811200909</v>
          </cell>
          <cell r="U575" t="str">
            <v>bitib</v>
          </cell>
          <cell r="V575">
            <v>40289</v>
          </cell>
          <cell r="W575">
            <v>40318</v>
          </cell>
          <cell r="X575">
            <v>39525</v>
          </cell>
          <cell r="Y575">
            <v>7114.5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 t="str">
            <v>Digər xidmət sahələri üzrə</v>
          </cell>
        </row>
        <row r="576">
          <cell r="D576">
            <v>1700392561</v>
          </cell>
          <cell r="E576">
            <v>0</v>
          </cell>
          <cell r="F576">
            <v>261.3</v>
          </cell>
          <cell r="G576">
            <v>23084.11</v>
          </cell>
          <cell r="H576">
            <v>4268</v>
          </cell>
          <cell r="I576">
            <v>-261.3</v>
          </cell>
          <cell r="J576">
            <v>0</v>
          </cell>
          <cell r="K576">
            <v>212.18</v>
          </cell>
          <cell r="L576">
            <v>10689.83</v>
          </cell>
          <cell r="M576">
            <v>-10902.01</v>
          </cell>
          <cell r="N576">
            <v>0</v>
          </cell>
          <cell r="O576">
            <v>10640.71</v>
          </cell>
          <cell r="P576">
            <v>0</v>
          </cell>
          <cell r="Q576">
            <v>0</v>
          </cell>
          <cell r="R576">
            <v>40148</v>
          </cell>
          <cell r="S576">
            <v>40267</v>
          </cell>
          <cell r="T576" t="str">
            <v>200806200910</v>
          </cell>
          <cell r="U576" t="str">
            <v>bitib</v>
          </cell>
          <cell r="V576">
            <v>40186</v>
          </cell>
          <cell r="W576">
            <v>40541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 t="str">
            <v>Topdan ticarət sahəsi üzrə</v>
          </cell>
        </row>
        <row r="577">
          <cell r="D577">
            <v>2000288931</v>
          </cell>
          <cell r="E577">
            <v>111962.45</v>
          </cell>
          <cell r="F577">
            <v>4522.53</v>
          </cell>
          <cell r="G577">
            <v>107439.92</v>
          </cell>
          <cell r="H577">
            <v>0</v>
          </cell>
          <cell r="I577">
            <v>107439.92</v>
          </cell>
          <cell r="J577">
            <v>107439.91</v>
          </cell>
          <cell r="K577">
            <v>0</v>
          </cell>
          <cell r="L577">
            <v>0</v>
          </cell>
          <cell r="M577">
            <v>107439.91</v>
          </cell>
          <cell r="N577">
            <v>-0.01</v>
          </cell>
          <cell r="O577">
            <v>-4522.53</v>
          </cell>
          <cell r="P577">
            <v>0</v>
          </cell>
          <cell r="Q577">
            <v>0</v>
          </cell>
          <cell r="R577">
            <v>40381</v>
          </cell>
          <cell r="S577">
            <v>40394</v>
          </cell>
          <cell r="T577" t="str">
            <v>200909201006</v>
          </cell>
          <cell r="U577" t="str">
            <v>bitib</v>
          </cell>
          <cell r="V577">
            <v>40254</v>
          </cell>
          <cell r="W577">
            <v>40539</v>
          </cell>
          <cell r="X577">
            <v>590698.76</v>
          </cell>
          <cell r="Y577">
            <v>106325.77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 t="str">
            <v>Topdan ticarət sahəsi üzrə</v>
          </cell>
        </row>
        <row r="578">
          <cell r="D578">
            <v>2000277101</v>
          </cell>
          <cell r="E578">
            <v>0</v>
          </cell>
          <cell r="F578">
            <v>44679.38</v>
          </cell>
          <cell r="G578">
            <v>0</v>
          </cell>
          <cell r="H578">
            <v>0</v>
          </cell>
          <cell r="I578">
            <v>-44679.38</v>
          </cell>
          <cell r="J578">
            <v>37050.61</v>
          </cell>
          <cell r="K578">
            <v>42702.93</v>
          </cell>
          <cell r="L578">
            <v>0</v>
          </cell>
          <cell r="M578">
            <v>-5652.32</v>
          </cell>
          <cell r="N578">
            <v>37050.61</v>
          </cell>
          <cell r="O578">
            <v>-1976.45</v>
          </cell>
          <cell r="P578">
            <v>0</v>
          </cell>
          <cell r="Q578">
            <v>0</v>
          </cell>
          <cell r="R578">
            <v>40428</v>
          </cell>
          <cell r="S578">
            <v>40471</v>
          </cell>
          <cell r="T578" t="str">
            <v>200909201007</v>
          </cell>
          <cell r="U578" t="str">
            <v>bitib</v>
          </cell>
          <cell r="V578">
            <v>40197</v>
          </cell>
          <cell r="W578">
            <v>40542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 t="str">
            <v>Digər pərakəndə ticarət sahəsi üzrə</v>
          </cell>
        </row>
        <row r="579">
          <cell r="D579">
            <v>1700378481</v>
          </cell>
          <cell r="E579">
            <v>23815.13</v>
          </cell>
          <cell r="F579">
            <v>0</v>
          </cell>
          <cell r="G579">
            <v>23815.13</v>
          </cell>
          <cell r="H579">
            <v>0</v>
          </cell>
          <cell r="I579">
            <v>23815.13</v>
          </cell>
          <cell r="J579">
            <v>23815.13</v>
          </cell>
          <cell r="K579">
            <v>0</v>
          </cell>
          <cell r="L579">
            <v>0</v>
          </cell>
          <cell r="M579">
            <v>23815.13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40381</v>
          </cell>
          <cell r="S579">
            <v>40500</v>
          </cell>
          <cell r="T579" t="str">
            <v>200909201006</v>
          </cell>
          <cell r="U579" t="str">
            <v>bitib</v>
          </cell>
          <cell r="V579">
            <v>40206</v>
          </cell>
          <cell r="W579">
            <v>40315</v>
          </cell>
          <cell r="X579">
            <v>132306.29</v>
          </cell>
          <cell r="Y579">
            <v>23815.13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 t="str">
            <v>Digər xidmət sahələri üzrə</v>
          </cell>
        </row>
        <row r="580">
          <cell r="D580">
            <v>1600338821</v>
          </cell>
          <cell r="E580">
            <v>9169.56</v>
          </cell>
          <cell r="F580">
            <v>9081.36</v>
          </cell>
          <cell r="G580">
            <v>97.75</v>
          </cell>
          <cell r="H580">
            <v>0</v>
          </cell>
          <cell r="I580">
            <v>88.2</v>
          </cell>
          <cell r="J580">
            <v>9169.56</v>
          </cell>
          <cell r="K580">
            <v>9081.36</v>
          </cell>
          <cell r="L580">
            <v>0</v>
          </cell>
          <cell r="M580">
            <v>88.2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T580" t="str">
            <v/>
          </cell>
          <cell r="V580">
            <v>40248</v>
          </cell>
          <cell r="W580">
            <v>40268</v>
          </cell>
          <cell r="X580">
            <v>50942</v>
          </cell>
          <cell r="Y580">
            <v>9169.56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 t="str">
            <v>Topdan ticarət sahəsi üzrə</v>
          </cell>
        </row>
        <row r="581">
          <cell r="D581">
            <v>1800243321</v>
          </cell>
          <cell r="E581">
            <v>0</v>
          </cell>
          <cell r="F581">
            <v>814.71</v>
          </cell>
          <cell r="G581">
            <v>0</v>
          </cell>
          <cell r="H581">
            <v>0</v>
          </cell>
          <cell r="I581">
            <v>-814.71</v>
          </cell>
          <cell r="J581">
            <v>0</v>
          </cell>
          <cell r="K581">
            <v>783.63</v>
          </cell>
          <cell r="L581">
            <v>0</v>
          </cell>
          <cell r="M581">
            <v>-783.63</v>
          </cell>
          <cell r="N581">
            <v>0</v>
          </cell>
          <cell r="O581">
            <v>-31.08</v>
          </cell>
          <cell r="P581">
            <v>0</v>
          </cell>
          <cell r="Q581">
            <v>0</v>
          </cell>
          <cell r="R581">
            <v>39041</v>
          </cell>
          <cell r="S581">
            <v>39203</v>
          </cell>
          <cell r="T581" t="str">
            <v>200501200610</v>
          </cell>
          <cell r="U581" t="str">
            <v>bitib</v>
          </cell>
          <cell r="V581">
            <v>40199</v>
          </cell>
          <cell r="W581">
            <v>40528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 t="str">
            <v>Digər xidmət sahələri üzrə</v>
          </cell>
        </row>
        <row r="582">
          <cell r="D582">
            <v>2000073341</v>
          </cell>
          <cell r="E582">
            <v>827.86</v>
          </cell>
          <cell r="F582">
            <v>0</v>
          </cell>
          <cell r="G582">
            <v>614.29</v>
          </cell>
          <cell r="H582">
            <v>0</v>
          </cell>
          <cell r="I582">
            <v>827.86</v>
          </cell>
          <cell r="J582">
            <v>21339.24</v>
          </cell>
          <cell r="K582">
            <v>0</v>
          </cell>
          <cell r="L582">
            <v>0</v>
          </cell>
          <cell r="M582">
            <v>21339.24</v>
          </cell>
          <cell r="N582">
            <v>20511.38</v>
          </cell>
          <cell r="O582">
            <v>0</v>
          </cell>
          <cell r="P582">
            <v>36923.760000000002</v>
          </cell>
          <cell r="Q582">
            <v>0</v>
          </cell>
          <cell r="R582">
            <v>40609</v>
          </cell>
          <cell r="S582">
            <v>40658</v>
          </cell>
          <cell r="T582" t="str">
            <v>201003201101</v>
          </cell>
          <cell r="U582" t="str">
            <v>davam edir</v>
          </cell>
          <cell r="V582">
            <v>40359</v>
          </cell>
          <cell r="W582">
            <v>40542</v>
          </cell>
          <cell r="X582">
            <v>5348.98</v>
          </cell>
          <cell r="Y582">
            <v>892.27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 t="str">
            <v>Digər xidmət sahələri üzrə</v>
          </cell>
        </row>
        <row r="583">
          <cell r="D583">
            <v>1700133331</v>
          </cell>
          <cell r="E583">
            <v>0</v>
          </cell>
          <cell r="F583">
            <v>64379.93</v>
          </cell>
          <cell r="G583">
            <v>0</v>
          </cell>
          <cell r="H583">
            <v>0</v>
          </cell>
          <cell r="I583">
            <v>-64379.93</v>
          </cell>
          <cell r="J583">
            <v>0</v>
          </cell>
          <cell r="K583">
            <v>79764.56</v>
          </cell>
          <cell r="L583">
            <v>1666.04</v>
          </cell>
          <cell r="M583">
            <v>-1225.54</v>
          </cell>
          <cell r="N583">
            <v>0</v>
          </cell>
          <cell r="O583">
            <v>17050.669999999998</v>
          </cell>
          <cell r="P583">
            <v>0</v>
          </cell>
          <cell r="Q583">
            <v>0</v>
          </cell>
          <cell r="R583">
            <v>38804</v>
          </cell>
          <cell r="S583">
            <v>38834</v>
          </cell>
          <cell r="T583" t="str">
            <v>200301200602</v>
          </cell>
          <cell r="U583" t="str">
            <v>bitib</v>
          </cell>
          <cell r="V583">
            <v>40191</v>
          </cell>
          <cell r="W583">
            <v>40542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 t="str">
            <v>Topdan ticarət sahəsi üzrə</v>
          </cell>
        </row>
        <row r="584">
          <cell r="D584">
            <v>1700448401</v>
          </cell>
          <cell r="E584">
            <v>3596.77</v>
          </cell>
          <cell r="F584">
            <v>1100.1600000000001</v>
          </cell>
          <cell r="G584">
            <v>3589.16</v>
          </cell>
          <cell r="H584">
            <v>0</v>
          </cell>
          <cell r="I584">
            <v>2496.61</v>
          </cell>
          <cell r="J584">
            <v>5249.08</v>
          </cell>
          <cell r="K584">
            <v>0</v>
          </cell>
          <cell r="L584">
            <v>0</v>
          </cell>
          <cell r="M584">
            <v>5249.08</v>
          </cell>
          <cell r="N584">
            <v>1652.31</v>
          </cell>
          <cell r="O584">
            <v>-1100.1600000000001</v>
          </cell>
          <cell r="P584">
            <v>0</v>
          </cell>
          <cell r="Q584">
            <v>0</v>
          </cell>
          <cell r="R584">
            <v>40501</v>
          </cell>
          <cell r="S584">
            <v>40507</v>
          </cell>
          <cell r="T584" t="str">
            <v>200908201009</v>
          </cell>
          <cell r="U584" t="str">
            <v>bitib</v>
          </cell>
          <cell r="V584">
            <v>40184</v>
          </cell>
          <cell r="W584">
            <v>40402</v>
          </cell>
          <cell r="X584">
            <v>18352.61</v>
          </cell>
          <cell r="Y584">
            <v>3303.47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 t="str">
            <v>Digər xidmət sahələri üzrə</v>
          </cell>
        </row>
        <row r="585">
          <cell r="D585">
            <v>2000525281</v>
          </cell>
          <cell r="E585">
            <v>561979.17000000004</v>
          </cell>
          <cell r="F585">
            <v>0</v>
          </cell>
          <cell r="G585">
            <v>561979.17000000004</v>
          </cell>
          <cell r="H585">
            <v>0</v>
          </cell>
          <cell r="I585">
            <v>561979.17000000004</v>
          </cell>
          <cell r="J585">
            <v>561979.17000000004</v>
          </cell>
          <cell r="K585">
            <v>0</v>
          </cell>
          <cell r="L585">
            <v>0</v>
          </cell>
          <cell r="M585">
            <v>561979.17000000004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40569</v>
          </cell>
          <cell r="S585">
            <v>40660</v>
          </cell>
          <cell r="T585" t="str">
            <v>201004201012</v>
          </cell>
          <cell r="U585" t="str">
            <v>davam edir</v>
          </cell>
          <cell r="V585">
            <v>40242</v>
          </cell>
          <cell r="W585">
            <v>40451</v>
          </cell>
          <cell r="X585">
            <v>3122106.5</v>
          </cell>
          <cell r="Y585">
            <v>561979.17000000004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 t="str">
            <v>Təmir-tikinti sahəsi üzrə</v>
          </cell>
        </row>
        <row r="586">
          <cell r="D586">
            <v>2000472091</v>
          </cell>
          <cell r="E586">
            <v>918.31</v>
          </cell>
          <cell r="F586">
            <v>269.87</v>
          </cell>
          <cell r="G586">
            <v>918.31</v>
          </cell>
          <cell r="H586">
            <v>0</v>
          </cell>
          <cell r="I586">
            <v>648.44000000000005</v>
          </cell>
          <cell r="J586">
            <v>6140.78</v>
          </cell>
          <cell r="K586">
            <v>0</v>
          </cell>
          <cell r="L586">
            <v>0</v>
          </cell>
          <cell r="M586">
            <v>6140.78</v>
          </cell>
          <cell r="N586">
            <v>5222.47</v>
          </cell>
          <cell r="O586">
            <v>-269.87</v>
          </cell>
          <cell r="P586">
            <v>522.9</v>
          </cell>
          <cell r="Q586">
            <v>0</v>
          </cell>
          <cell r="R586">
            <v>40289</v>
          </cell>
          <cell r="S586">
            <v>40371</v>
          </cell>
          <cell r="T586" t="str">
            <v>200807201003</v>
          </cell>
          <cell r="U586" t="str">
            <v>bitib</v>
          </cell>
          <cell r="V586">
            <v>40207</v>
          </cell>
          <cell r="W586">
            <v>40389</v>
          </cell>
          <cell r="X586">
            <v>5101.7</v>
          </cell>
          <cell r="Y586">
            <v>918.31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 t="str">
            <v>Digər xidmət sahələri üzrə</v>
          </cell>
        </row>
        <row r="587">
          <cell r="D587">
            <v>2000095771</v>
          </cell>
          <cell r="E587">
            <v>0</v>
          </cell>
          <cell r="F587">
            <v>264.62</v>
          </cell>
          <cell r="G587">
            <v>0</v>
          </cell>
          <cell r="H587">
            <v>0</v>
          </cell>
          <cell r="I587">
            <v>-264.62</v>
          </cell>
          <cell r="J587">
            <v>2100.2800000000002</v>
          </cell>
          <cell r="K587">
            <v>468.98</v>
          </cell>
          <cell r="L587">
            <v>0</v>
          </cell>
          <cell r="M587">
            <v>1631.3</v>
          </cell>
          <cell r="N587">
            <v>2100.2800000000002</v>
          </cell>
          <cell r="O587">
            <v>204.36</v>
          </cell>
          <cell r="P587">
            <v>0</v>
          </cell>
          <cell r="Q587">
            <v>0</v>
          </cell>
          <cell r="R587">
            <v>40190</v>
          </cell>
          <cell r="S587">
            <v>40340</v>
          </cell>
          <cell r="T587" t="str">
            <v>200811200911</v>
          </cell>
          <cell r="U587" t="str">
            <v>bitib</v>
          </cell>
          <cell r="V587">
            <v>40219</v>
          </cell>
          <cell r="W587">
            <v>40427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 t="str">
            <v>Digər xidmət sahələri üzrə</v>
          </cell>
        </row>
        <row r="588">
          <cell r="D588">
            <v>2001435431</v>
          </cell>
          <cell r="E588">
            <v>11496.6</v>
          </cell>
          <cell r="F588">
            <v>0</v>
          </cell>
          <cell r="G588">
            <v>11525.04</v>
          </cell>
          <cell r="H588">
            <v>0</v>
          </cell>
          <cell r="I588">
            <v>11496.6</v>
          </cell>
          <cell r="J588">
            <v>11496.6</v>
          </cell>
          <cell r="K588">
            <v>0</v>
          </cell>
          <cell r="L588">
            <v>0</v>
          </cell>
          <cell r="M588">
            <v>11496.6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40534</v>
          </cell>
          <cell r="S588">
            <v>40560</v>
          </cell>
          <cell r="T588" t="str">
            <v>200903201010</v>
          </cell>
          <cell r="U588" t="str">
            <v>bitib</v>
          </cell>
          <cell r="V588">
            <v>40203</v>
          </cell>
          <cell r="W588">
            <v>40319</v>
          </cell>
          <cell r="X588">
            <v>37420</v>
          </cell>
          <cell r="Y588">
            <v>6735.6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 t="str">
            <v>İstehsal sahəsi üzrə</v>
          </cell>
        </row>
        <row r="589">
          <cell r="D589">
            <v>1700464321</v>
          </cell>
          <cell r="E589">
            <v>1050.1099999999999</v>
          </cell>
          <cell r="F589">
            <v>140428.79</v>
          </cell>
          <cell r="G589">
            <v>0</v>
          </cell>
          <cell r="H589">
            <v>0</v>
          </cell>
          <cell r="I589">
            <v>-139378.68</v>
          </cell>
          <cell r="J589">
            <v>105542.89</v>
          </cell>
          <cell r="K589">
            <v>140982.57999999999</v>
          </cell>
          <cell r="L589">
            <v>0</v>
          </cell>
          <cell r="M589">
            <v>-35439.69</v>
          </cell>
          <cell r="N589">
            <v>104492.78</v>
          </cell>
          <cell r="O589">
            <v>553.79</v>
          </cell>
          <cell r="P589">
            <v>0</v>
          </cell>
          <cell r="Q589">
            <v>0</v>
          </cell>
          <cell r="R589">
            <v>40463</v>
          </cell>
          <cell r="S589">
            <v>40463</v>
          </cell>
          <cell r="T589" t="str">
            <v>200908201008</v>
          </cell>
          <cell r="U589" t="str">
            <v>bitib</v>
          </cell>
          <cell r="V589">
            <v>40184</v>
          </cell>
          <cell r="W589">
            <v>40540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 t="str">
            <v>Digər pərakəndə ticarət sahəsi üzrə</v>
          </cell>
        </row>
        <row r="590">
          <cell r="D590">
            <v>1700950781</v>
          </cell>
          <cell r="E590">
            <v>0</v>
          </cell>
          <cell r="F590">
            <v>72.900000000000006</v>
          </cell>
          <cell r="G590">
            <v>0</v>
          </cell>
          <cell r="H590">
            <v>0</v>
          </cell>
          <cell r="I590">
            <v>-72.900000000000006</v>
          </cell>
          <cell r="J590">
            <v>13105.17</v>
          </cell>
          <cell r="K590">
            <v>0</v>
          </cell>
          <cell r="L590">
            <v>39488.92</v>
          </cell>
          <cell r="M590">
            <v>-26383.75</v>
          </cell>
          <cell r="N590">
            <v>13105.17</v>
          </cell>
          <cell r="O590">
            <v>39416.019999999997</v>
          </cell>
          <cell r="P590">
            <v>0</v>
          </cell>
          <cell r="Q590">
            <v>0</v>
          </cell>
          <cell r="R590">
            <v>40645</v>
          </cell>
          <cell r="S590">
            <v>40687</v>
          </cell>
          <cell r="T590" t="str">
            <v>201006201102</v>
          </cell>
          <cell r="U590" t="str">
            <v>bitib</v>
          </cell>
          <cell r="V590">
            <v>40319</v>
          </cell>
          <cell r="W590">
            <v>40533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 t="str">
            <v>Digər pərakəndə ticarət sahəsi üzrə</v>
          </cell>
        </row>
        <row r="591">
          <cell r="D591">
            <v>2000188221</v>
          </cell>
          <cell r="E591">
            <v>29415.24</v>
          </cell>
          <cell r="F591">
            <v>0</v>
          </cell>
          <cell r="G591">
            <v>29415.24</v>
          </cell>
          <cell r="H591">
            <v>0</v>
          </cell>
          <cell r="I591">
            <v>29415.24</v>
          </cell>
          <cell r="J591">
            <v>29415.200000000001</v>
          </cell>
          <cell r="K591">
            <v>0</v>
          </cell>
          <cell r="L591">
            <v>0</v>
          </cell>
          <cell r="M591">
            <v>29415.200000000001</v>
          </cell>
          <cell r="N591">
            <v>-0.04</v>
          </cell>
          <cell r="O591">
            <v>0</v>
          </cell>
          <cell r="P591">
            <v>0</v>
          </cell>
          <cell r="Q591">
            <v>0</v>
          </cell>
          <cell r="R591">
            <v>40414</v>
          </cell>
          <cell r="S591">
            <v>40448</v>
          </cell>
          <cell r="T591" t="str">
            <v>200910201007</v>
          </cell>
          <cell r="U591" t="str">
            <v>bitib</v>
          </cell>
          <cell r="V591">
            <v>40296</v>
          </cell>
          <cell r="W591">
            <v>40541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 t="str">
            <v>Topdan ticarət sahəsi üzrə</v>
          </cell>
        </row>
        <row r="592">
          <cell r="D592">
            <v>1800883261</v>
          </cell>
          <cell r="E592">
            <v>1758.83</v>
          </cell>
          <cell r="F592">
            <v>742.37</v>
          </cell>
          <cell r="G592">
            <v>1758.83</v>
          </cell>
          <cell r="H592">
            <v>0</v>
          </cell>
          <cell r="I592">
            <v>1016.46</v>
          </cell>
          <cell r="J592">
            <v>2112.92</v>
          </cell>
          <cell r="K592">
            <v>253.38</v>
          </cell>
          <cell r="L592">
            <v>0</v>
          </cell>
          <cell r="M592">
            <v>1859.54</v>
          </cell>
          <cell r="N592">
            <v>354.09</v>
          </cell>
          <cell r="O592">
            <v>-488.99</v>
          </cell>
          <cell r="P592">
            <v>283.58999999999997</v>
          </cell>
          <cell r="Q592">
            <v>0</v>
          </cell>
          <cell r="R592">
            <v>40099</v>
          </cell>
          <cell r="S592">
            <v>40172</v>
          </cell>
          <cell r="T592" t="str">
            <v>200811200908</v>
          </cell>
          <cell r="U592" t="str">
            <v>bitib</v>
          </cell>
          <cell r="V592">
            <v>40213</v>
          </cell>
          <cell r="W592">
            <v>40429</v>
          </cell>
          <cell r="X592">
            <v>9771.2800000000007</v>
          </cell>
          <cell r="Y592">
            <v>1758.83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 t="str">
            <v>Digər xidmət sahələri üzrə</v>
          </cell>
        </row>
        <row r="593">
          <cell r="D593">
            <v>1701000621</v>
          </cell>
          <cell r="E593">
            <v>290279.90000000002</v>
          </cell>
          <cell r="F593">
            <v>0</v>
          </cell>
          <cell r="G593">
            <v>225455.07</v>
          </cell>
          <cell r="H593">
            <v>0</v>
          </cell>
          <cell r="I593">
            <v>290279.90000000002</v>
          </cell>
          <cell r="J593">
            <v>290279.90000000002</v>
          </cell>
          <cell r="K593">
            <v>0</v>
          </cell>
          <cell r="L593">
            <v>0</v>
          </cell>
          <cell r="M593">
            <v>290279.90000000002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40567</v>
          </cell>
          <cell r="S593">
            <v>40590</v>
          </cell>
          <cell r="T593" t="str">
            <v>201003201012</v>
          </cell>
          <cell r="U593" t="str">
            <v>bitib</v>
          </cell>
          <cell r="V593">
            <v>40203</v>
          </cell>
          <cell r="W593">
            <v>40540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 t="str">
            <v>Təmir-tikinti sahəsi üzrə</v>
          </cell>
        </row>
        <row r="594">
          <cell r="D594">
            <v>1601260891</v>
          </cell>
          <cell r="E594">
            <v>1541.9</v>
          </cell>
          <cell r="F594">
            <v>0</v>
          </cell>
          <cell r="G594">
            <v>1541</v>
          </cell>
          <cell r="H594">
            <v>0</v>
          </cell>
          <cell r="I594">
            <v>1541.9</v>
          </cell>
          <cell r="J594">
            <v>2533.4299999999998</v>
          </cell>
          <cell r="K594">
            <v>0</v>
          </cell>
          <cell r="L594">
            <v>0</v>
          </cell>
          <cell r="M594">
            <v>2533.4299999999998</v>
          </cell>
          <cell r="N594">
            <v>991.53</v>
          </cell>
          <cell r="O594">
            <v>0</v>
          </cell>
          <cell r="P594">
            <v>0</v>
          </cell>
          <cell r="Q594">
            <v>0</v>
          </cell>
          <cell r="T594" t="str">
            <v/>
          </cell>
          <cell r="V594">
            <v>40528</v>
          </cell>
          <cell r="W594">
            <v>40528</v>
          </cell>
          <cell r="X594">
            <v>14074.6</v>
          </cell>
          <cell r="Y594">
            <v>2533.4299999999998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 t="str">
            <v>Topdan ticarət sahəsi üzrə</v>
          </cell>
        </row>
        <row r="595">
          <cell r="D595">
            <v>2000052801</v>
          </cell>
          <cell r="E595">
            <v>0</v>
          </cell>
          <cell r="F595">
            <v>3455.47</v>
          </cell>
          <cell r="G595">
            <v>0</v>
          </cell>
          <cell r="H595">
            <v>0</v>
          </cell>
          <cell r="I595">
            <v>-3455.47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-3455.47</v>
          </cell>
          <cell r="P595">
            <v>0</v>
          </cell>
          <cell r="Q595">
            <v>0</v>
          </cell>
          <cell r="T595" t="str">
            <v/>
          </cell>
          <cell r="V595">
            <v>40190</v>
          </cell>
          <cell r="W595">
            <v>40528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 t="str">
            <v>Digər xidmət sahələri üzrə</v>
          </cell>
        </row>
        <row r="596">
          <cell r="D596">
            <v>1701026881</v>
          </cell>
          <cell r="E596">
            <v>4170.42</v>
          </cell>
          <cell r="F596">
            <v>0</v>
          </cell>
          <cell r="G596">
            <v>6572.16</v>
          </cell>
          <cell r="H596">
            <v>0</v>
          </cell>
          <cell r="I596">
            <v>4170.42</v>
          </cell>
          <cell r="J596">
            <v>3723.66</v>
          </cell>
          <cell r="K596">
            <v>0</v>
          </cell>
          <cell r="L596">
            <v>0</v>
          </cell>
          <cell r="M596">
            <v>3723.66</v>
          </cell>
          <cell r="N596">
            <v>-446.76</v>
          </cell>
          <cell r="O596">
            <v>0</v>
          </cell>
          <cell r="P596">
            <v>0</v>
          </cell>
          <cell r="Q596">
            <v>0</v>
          </cell>
          <cell r="R596">
            <v>40351</v>
          </cell>
          <cell r="S596">
            <v>40434</v>
          </cell>
          <cell r="T596" t="str">
            <v>200908201005</v>
          </cell>
          <cell r="U596" t="str">
            <v>bitib</v>
          </cell>
          <cell r="V596">
            <v>40185</v>
          </cell>
          <cell r="W596">
            <v>40336</v>
          </cell>
          <cell r="X596">
            <v>18826</v>
          </cell>
          <cell r="Y596">
            <v>3388.68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 t="str">
            <v>Digər xidmət sahələri üzrə</v>
          </cell>
        </row>
        <row r="597">
          <cell r="D597">
            <v>1700577191</v>
          </cell>
          <cell r="E597">
            <v>75973.55</v>
          </cell>
          <cell r="F597">
            <v>15424.8</v>
          </cell>
          <cell r="G597">
            <v>75291.179999999993</v>
          </cell>
          <cell r="H597">
            <v>0</v>
          </cell>
          <cell r="I597">
            <v>60548.75</v>
          </cell>
          <cell r="J597">
            <v>73903.289999999994</v>
          </cell>
          <cell r="K597">
            <v>12638.32</v>
          </cell>
          <cell r="L597">
            <v>0</v>
          </cell>
          <cell r="M597">
            <v>61264.97</v>
          </cell>
          <cell r="N597">
            <v>6706.86</v>
          </cell>
          <cell r="O597">
            <v>-2786.48</v>
          </cell>
          <cell r="P597">
            <v>8619.3799999999992</v>
          </cell>
          <cell r="Q597">
            <v>0</v>
          </cell>
          <cell r="R597">
            <v>40564</v>
          </cell>
          <cell r="S597">
            <v>40567</v>
          </cell>
          <cell r="T597" t="str">
            <v>201005201012</v>
          </cell>
          <cell r="U597" t="str">
            <v>bitib</v>
          </cell>
          <cell r="V597">
            <v>40183</v>
          </cell>
          <cell r="W597">
            <v>40441</v>
          </cell>
          <cell r="X597">
            <v>192795</v>
          </cell>
          <cell r="Y597">
            <v>34703.1</v>
          </cell>
          <cell r="Z597">
            <v>72.900000000000006</v>
          </cell>
          <cell r="AA597">
            <v>0.1</v>
          </cell>
          <cell r="AB597">
            <v>0</v>
          </cell>
          <cell r="AC597">
            <v>0</v>
          </cell>
          <cell r="AD597" t="str">
            <v>Topdan ticarət sahəsi üzrə</v>
          </cell>
        </row>
        <row r="598">
          <cell r="D598">
            <v>1700435381</v>
          </cell>
          <cell r="E598">
            <v>0</v>
          </cell>
          <cell r="F598">
            <v>142.75</v>
          </cell>
          <cell r="G598">
            <v>5.32</v>
          </cell>
          <cell r="H598">
            <v>0</v>
          </cell>
          <cell r="I598">
            <v>-142.75</v>
          </cell>
          <cell r="J598">
            <v>2942.77</v>
          </cell>
          <cell r="K598">
            <v>3.16</v>
          </cell>
          <cell r="L598">
            <v>2923.01</v>
          </cell>
          <cell r="M598">
            <v>16.600000000000001</v>
          </cell>
          <cell r="N598">
            <v>2942.77</v>
          </cell>
          <cell r="O598">
            <v>2783.42</v>
          </cell>
          <cell r="P598">
            <v>0</v>
          </cell>
          <cell r="Q598">
            <v>0</v>
          </cell>
          <cell r="R598">
            <v>40408</v>
          </cell>
          <cell r="S598">
            <v>40476</v>
          </cell>
          <cell r="T598" t="str">
            <v>200907201006</v>
          </cell>
          <cell r="U598" t="str">
            <v>bitib</v>
          </cell>
          <cell r="V598">
            <v>40193</v>
          </cell>
          <cell r="W598">
            <v>40302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 t="str">
            <v>Sənaye və tikinti materiallarının pərakəndə satışı üzrə</v>
          </cell>
        </row>
        <row r="599">
          <cell r="D599">
            <v>3900527981</v>
          </cell>
          <cell r="E599">
            <v>104.9</v>
          </cell>
          <cell r="F599">
            <v>0</v>
          </cell>
          <cell r="G599">
            <v>907.18</v>
          </cell>
          <cell r="H599">
            <v>0</v>
          </cell>
          <cell r="I599">
            <v>104.9</v>
          </cell>
          <cell r="J599">
            <v>104.9</v>
          </cell>
          <cell r="K599">
            <v>0</v>
          </cell>
          <cell r="L599">
            <v>0</v>
          </cell>
          <cell r="M599">
            <v>104.9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T599" t="str">
            <v/>
          </cell>
          <cell r="V599">
            <v>40186</v>
          </cell>
          <cell r="W599">
            <v>40206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 t="str">
            <v>Topdan ticarət sahəsi üzrə</v>
          </cell>
        </row>
        <row r="600">
          <cell r="D600">
            <v>1900053641</v>
          </cell>
          <cell r="E600">
            <v>0</v>
          </cell>
          <cell r="F600">
            <v>3312.09</v>
          </cell>
          <cell r="G600">
            <v>0</v>
          </cell>
          <cell r="H600">
            <v>0</v>
          </cell>
          <cell r="I600">
            <v>-3312.09</v>
          </cell>
          <cell r="J600">
            <v>0</v>
          </cell>
          <cell r="K600">
            <v>2583.7399999999998</v>
          </cell>
          <cell r="L600">
            <v>0</v>
          </cell>
          <cell r="M600">
            <v>-2583.7399999999998</v>
          </cell>
          <cell r="N600">
            <v>0</v>
          </cell>
          <cell r="O600">
            <v>-728.35</v>
          </cell>
          <cell r="P600">
            <v>0</v>
          </cell>
          <cell r="Q600">
            <v>0</v>
          </cell>
          <cell r="R600">
            <v>40394</v>
          </cell>
          <cell r="S600">
            <v>40437</v>
          </cell>
          <cell r="T600" t="str">
            <v>200909201006</v>
          </cell>
          <cell r="U600" t="str">
            <v>bitib</v>
          </cell>
          <cell r="V600">
            <v>40207</v>
          </cell>
          <cell r="W600">
            <v>40539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 t="str">
            <v>Digər xidmət sahələri üzrə</v>
          </cell>
        </row>
        <row r="601">
          <cell r="D601">
            <v>2001502961</v>
          </cell>
          <cell r="E601">
            <v>41569.360000000001</v>
          </cell>
          <cell r="F601">
            <v>253.8</v>
          </cell>
          <cell r="G601">
            <v>38954.699999999997</v>
          </cell>
          <cell r="H601">
            <v>0</v>
          </cell>
          <cell r="I601">
            <v>41315.56</v>
          </cell>
          <cell r="J601">
            <v>41473.86</v>
          </cell>
          <cell r="K601">
            <v>234</v>
          </cell>
          <cell r="L601">
            <v>0</v>
          </cell>
          <cell r="M601">
            <v>41239.86</v>
          </cell>
          <cell r="N601">
            <v>32.33</v>
          </cell>
          <cell r="O601">
            <v>-19.8</v>
          </cell>
          <cell r="P601">
            <v>0</v>
          </cell>
          <cell r="Q601">
            <v>0</v>
          </cell>
          <cell r="R601">
            <v>40570</v>
          </cell>
          <cell r="S601">
            <v>40603</v>
          </cell>
          <cell r="T601" t="str">
            <v>201004201012</v>
          </cell>
          <cell r="U601" t="str">
            <v>bitib</v>
          </cell>
          <cell r="V601">
            <v>40196</v>
          </cell>
          <cell r="W601">
            <v>40539</v>
          </cell>
          <cell r="X601">
            <v>115292.66</v>
          </cell>
          <cell r="Y601">
            <v>20752.669999999998</v>
          </cell>
          <cell r="Z601">
            <v>18</v>
          </cell>
          <cell r="AA601">
            <v>0.04</v>
          </cell>
          <cell r="AB601">
            <v>19.8</v>
          </cell>
          <cell r="AC601">
            <v>0.05</v>
          </cell>
          <cell r="AD601" t="str">
            <v>Digər xidmət sahələri üzrə</v>
          </cell>
        </row>
        <row r="602">
          <cell r="D602">
            <v>1800070621</v>
          </cell>
          <cell r="E602">
            <v>53781.2</v>
          </cell>
          <cell r="F602">
            <v>40504.589999999997</v>
          </cell>
          <cell r="G602">
            <v>38.799999999999997</v>
          </cell>
          <cell r="H602">
            <v>0</v>
          </cell>
          <cell r="I602">
            <v>13276.61</v>
          </cell>
          <cell r="J602">
            <v>166588.14000000001</v>
          </cell>
          <cell r="K602">
            <v>94502.29</v>
          </cell>
          <cell r="L602">
            <v>0</v>
          </cell>
          <cell r="M602">
            <v>72085.850000000006</v>
          </cell>
          <cell r="N602">
            <v>112806.94</v>
          </cell>
          <cell r="O602">
            <v>53997.7</v>
          </cell>
          <cell r="P602">
            <v>38842.1</v>
          </cell>
          <cell r="Q602">
            <v>0</v>
          </cell>
          <cell r="R602">
            <v>40592</v>
          </cell>
          <cell r="S602">
            <v>40595</v>
          </cell>
          <cell r="T602" t="str">
            <v>201001201008</v>
          </cell>
          <cell r="U602" t="str">
            <v>bitib</v>
          </cell>
          <cell r="V602">
            <v>40232</v>
          </cell>
          <cell r="W602">
            <v>40535</v>
          </cell>
          <cell r="X602">
            <v>414689.27</v>
          </cell>
          <cell r="Y602">
            <v>74644.070000000007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 t="str">
            <v>İstehsal sahəsi üzrə</v>
          </cell>
        </row>
        <row r="603">
          <cell r="D603">
            <v>1700033981</v>
          </cell>
          <cell r="E603">
            <v>743.06</v>
          </cell>
          <cell r="F603">
            <v>30110.78</v>
          </cell>
          <cell r="G603">
            <v>0</v>
          </cell>
          <cell r="H603">
            <v>0</v>
          </cell>
          <cell r="I603">
            <v>-29367.72</v>
          </cell>
          <cell r="J603">
            <v>36693.699999999997</v>
          </cell>
          <cell r="K603">
            <v>29850.639999999999</v>
          </cell>
          <cell r="L603">
            <v>0</v>
          </cell>
          <cell r="M603">
            <v>6843.06</v>
          </cell>
          <cell r="N603">
            <v>35950.639999999999</v>
          </cell>
          <cell r="O603">
            <v>-260.14</v>
          </cell>
          <cell r="P603">
            <v>0</v>
          </cell>
          <cell r="Q603">
            <v>0</v>
          </cell>
          <cell r="R603">
            <v>38680</v>
          </cell>
          <cell r="S603">
            <v>38715</v>
          </cell>
          <cell r="T603" t="str">
            <v>200401200509</v>
          </cell>
          <cell r="U603" t="str">
            <v>bitib</v>
          </cell>
          <cell r="V603">
            <v>40203</v>
          </cell>
          <cell r="W603">
            <v>40541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24446.880000000001</v>
          </cell>
          <cell r="AC603">
            <v>81.19</v>
          </cell>
          <cell r="AD603" t="str">
            <v>Digər pərakəndə ticarət sahəsi üzrə</v>
          </cell>
        </row>
        <row r="604">
          <cell r="D604">
            <v>3800055291</v>
          </cell>
          <cell r="E604">
            <v>0</v>
          </cell>
          <cell r="F604">
            <v>7.96</v>
          </cell>
          <cell r="G604">
            <v>0</v>
          </cell>
          <cell r="H604">
            <v>0</v>
          </cell>
          <cell r="I604">
            <v>-7.96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-7.96</v>
          </cell>
          <cell r="P604">
            <v>0</v>
          </cell>
          <cell r="Q604">
            <v>0</v>
          </cell>
          <cell r="T604" t="str">
            <v/>
          </cell>
          <cell r="V604">
            <v>40233</v>
          </cell>
          <cell r="W604">
            <v>40536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 t="str">
            <v>Topdan ticarət sahəsi üzrə</v>
          </cell>
        </row>
        <row r="605">
          <cell r="D605">
            <v>1700269721</v>
          </cell>
          <cell r="E605">
            <v>0</v>
          </cell>
          <cell r="F605">
            <v>746.01</v>
          </cell>
          <cell r="G605">
            <v>0</v>
          </cell>
          <cell r="H605">
            <v>0</v>
          </cell>
          <cell r="I605">
            <v>-746.01</v>
          </cell>
          <cell r="J605">
            <v>6107.62</v>
          </cell>
          <cell r="K605">
            <v>487.72</v>
          </cell>
          <cell r="L605">
            <v>0</v>
          </cell>
          <cell r="M605">
            <v>5619.9</v>
          </cell>
          <cell r="N605">
            <v>6107.62</v>
          </cell>
          <cell r="O605">
            <v>-258.29000000000002</v>
          </cell>
          <cell r="P605">
            <v>0</v>
          </cell>
          <cell r="Q605">
            <v>0</v>
          </cell>
          <cell r="R605">
            <v>40451</v>
          </cell>
          <cell r="S605">
            <v>40451</v>
          </cell>
          <cell r="T605" t="str">
            <v>200901201007</v>
          </cell>
          <cell r="U605" t="str">
            <v>bitib</v>
          </cell>
          <cell r="V605">
            <v>40203</v>
          </cell>
          <cell r="W605">
            <v>40539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 t="str">
            <v>Təhsil, səhiyyə və maliyyə xidmətləri sahəsi üzrə</v>
          </cell>
        </row>
        <row r="606">
          <cell r="D606">
            <v>2001292851</v>
          </cell>
          <cell r="E606">
            <v>540</v>
          </cell>
          <cell r="F606">
            <v>371.2</v>
          </cell>
          <cell r="G606">
            <v>281.2</v>
          </cell>
          <cell r="H606">
            <v>0</v>
          </cell>
          <cell r="I606">
            <v>168.8</v>
          </cell>
          <cell r="J606">
            <v>0</v>
          </cell>
          <cell r="K606">
            <v>371.2</v>
          </cell>
          <cell r="L606">
            <v>0</v>
          </cell>
          <cell r="M606">
            <v>-371.2</v>
          </cell>
          <cell r="N606">
            <v>-540</v>
          </cell>
          <cell r="O606">
            <v>0</v>
          </cell>
          <cell r="P606">
            <v>0</v>
          </cell>
          <cell r="Q606">
            <v>0</v>
          </cell>
          <cell r="R606">
            <v>40084</v>
          </cell>
          <cell r="S606">
            <v>40120</v>
          </cell>
          <cell r="T606" t="str">
            <v>200808200909</v>
          </cell>
          <cell r="U606" t="str">
            <v>bitib</v>
          </cell>
          <cell r="V606">
            <v>40190</v>
          </cell>
          <cell r="W606">
            <v>40438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 t="str">
            <v>Topdan ticarət sahəsi üzrə</v>
          </cell>
        </row>
        <row r="607">
          <cell r="D607">
            <v>1700997061</v>
          </cell>
          <cell r="E607">
            <v>17718.48</v>
          </cell>
          <cell r="F607">
            <v>0</v>
          </cell>
          <cell r="G607">
            <v>17718.48</v>
          </cell>
          <cell r="H607">
            <v>0</v>
          </cell>
          <cell r="I607">
            <v>17718.48</v>
          </cell>
          <cell r="J607">
            <v>17718.5</v>
          </cell>
          <cell r="K607">
            <v>0</v>
          </cell>
          <cell r="L607">
            <v>0</v>
          </cell>
          <cell r="M607">
            <v>17718.5</v>
          </cell>
          <cell r="N607">
            <v>0.02</v>
          </cell>
          <cell r="O607">
            <v>0</v>
          </cell>
          <cell r="P607">
            <v>0</v>
          </cell>
          <cell r="Q607">
            <v>0</v>
          </cell>
          <cell r="R607">
            <v>40555</v>
          </cell>
          <cell r="S607">
            <v>40574</v>
          </cell>
          <cell r="T607" t="str">
            <v>200905201011</v>
          </cell>
          <cell r="U607" t="str">
            <v>bitib</v>
          </cell>
          <cell r="V607">
            <v>40284</v>
          </cell>
          <cell r="W607">
            <v>40527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 t="str">
            <v>Digər xidmət sahələri üzrə</v>
          </cell>
        </row>
        <row r="608">
          <cell r="D608">
            <v>2000196041</v>
          </cell>
          <cell r="E608">
            <v>0</v>
          </cell>
          <cell r="F608">
            <v>1709.57</v>
          </cell>
          <cell r="G608">
            <v>0</v>
          </cell>
          <cell r="H608">
            <v>0</v>
          </cell>
          <cell r="I608">
            <v>-1709.57</v>
          </cell>
          <cell r="J608">
            <v>0</v>
          </cell>
          <cell r="K608">
            <v>1709.56</v>
          </cell>
          <cell r="L608">
            <v>0</v>
          </cell>
          <cell r="M608">
            <v>-1709.56</v>
          </cell>
          <cell r="N608">
            <v>0</v>
          </cell>
          <cell r="O608">
            <v>-0.01</v>
          </cell>
          <cell r="P608">
            <v>0</v>
          </cell>
          <cell r="Q608">
            <v>0</v>
          </cell>
          <cell r="T608" t="str">
            <v/>
          </cell>
          <cell r="V608">
            <v>40197</v>
          </cell>
          <cell r="W608">
            <v>40522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 t="str">
            <v>Digər xidmət sahələri üzrə</v>
          </cell>
        </row>
        <row r="609">
          <cell r="D609">
            <v>1800870411</v>
          </cell>
          <cell r="E609">
            <v>0</v>
          </cell>
          <cell r="F609">
            <v>0</v>
          </cell>
          <cell r="G609">
            <v>2417.02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40079</v>
          </cell>
          <cell r="S609">
            <v>40240</v>
          </cell>
          <cell r="T609" t="str">
            <v>200807200907</v>
          </cell>
          <cell r="U609" t="str">
            <v>bitib</v>
          </cell>
          <cell r="V609">
            <v>40194</v>
          </cell>
          <cell r="W609">
            <v>40194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 t="str">
            <v>Topdan ticarət sahəsi üzrə</v>
          </cell>
        </row>
        <row r="610">
          <cell r="D610">
            <v>1701033521</v>
          </cell>
          <cell r="E610">
            <v>0</v>
          </cell>
          <cell r="F610">
            <v>0</v>
          </cell>
          <cell r="G610">
            <v>378.33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40394</v>
          </cell>
          <cell r="S610">
            <v>40483</v>
          </cell>
          <cell r="T610" t="str">
            <v>200909201007</v>
          </cell>
          <cell r="U610" t="str">
            <v>bitib</v>
          </cell>
          <cell r="V610">
            <v>40191</v>
          </cell>
          <cell r="W610">
            <v>40191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 t="str">
            <v>Topdan ticarət sahəsi üzrə</v>
          </cell>
        </row>
        <row r="611">
          <cell r="D611">
            <v>1700922651</v>
          </cell>
          <cell r="E611">
            <v>0</v>
          </cell>
          <cell r="F611">
            <v>2601.64</v>
          </cell>
          <cell r="G611">
            <v>0</v>
          </cell>
          <cell r="H611">
            <v>0</v>
          </cell>
          <cell r="I611">
            <v>-2601.64</v>
          </cell>
          <cell r="J611">
            <v>1944.23</v>
          </cell>
          <cell r="K611">
            <v>2592.64</v>
          </cell>
          <cell r="L611">
            <v>8073.61</v>
          </cell>
          <cell r="M611">
            <v>-8722.02</v>
          </cell>
          <cell r="N611">
            <v>1944.23</v>
          </cell>
          <cell r="O611">
            <v>8064.61</v>
          </cell>
          <cell r="P611">
            <v>0</v>
          </cell>
          <cell r="Q611">
            <v>0</v>
          </cell>
          <cell r="T611" t="str">
            <v/>
          </cell>
          <cell r="V611">
            <v>40288</v>
          </cell>
          <cell r="W611">
            <v>40533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 t="str">
            <v>Digər xidmət sahələri üzrə</v>
          </cell>
        </row>
        <row r="612">
          <cell r="D612">
            <v>1700296111</v>
          </cell>
          <cell r="E612">
            <v>0</v>
          </cell>
          <cell r="F612">
            <v>42.02</v>
          </cell>
          <cell r="G612">
            <v>44.91</v>
          </cell>
          <cell r="H612">
            <v>0</v>
          </cell>
          <cell r="I612">
            <v>-42.02</v>
          </cell>
          <cell r="J612">
            <v>0</v>
          </cell>
          <cell r="K612">
            <v>42.01</v>
          </cell>
          <cell r="L612">
            <v>0</v>
          </cell>
          <cell r="M612">
            <v>-42.01</v>
          </cell>
          <cell r="N612">
            <v>0</v>
          </cell>
          <cell r="O612">
            <v>-0.01</v>
          </cell>
          <cell r="P612">
            <v>0</v>
          </cell>
          <cell r="Q612">
            <v>0</v>
          </cell>
          <cell r="R612">
            <v>40095</v>
          </cell>
          <cell r="S612">
            <v>40206</v>
          </cell>
          <cell r="T612" t="str">
            <v>200810200908</v>
          </cell>
          <cell r="U612" t="str">
            <v>bitib</v>
          </cell>
          <cell r="V612">
            <v>40199</v>
          </cell>
          <cell r="W612">
            <v>40420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 t="str">
            <v>Digər xidmət sahələri üzrə</v>
          </cell>
        </row>
        <row r="613">
          <cell r="D613">
            <v>2000208491</v>
          </cell>
          <cell r="E613">
            <v>7924.6</v>
          </cell>
          <cell r="F613">
            <v>1376.49</v>
          </cell>
          <cell r="G613">
            <v>7234.12</v>
          </cell>
          <cell r="H613">
            <v>0</v>
          </cell>
          <cell r="I613">
            <v>6548.11</v>
          </cell>
          <cell r="J613">
            <v>8798.26</v>
          </cell>
          <cell r="K613">
            <v>561.66</v>
          </cell>
          <cell r="L613">
            <v>0</v>
          </cell>
          <cell r="M613">
            <v>8236.6</v>
          </cell>
          <cell r="N613">
            <v>1683.66</v>
          </cell>
          <cell r="O613">
            <v>-814.83</v>
          </cell>
          <cell r="P613">
            <v>0</v>
          </cell>
          <cell r="Q613">
            <v>0</v>
          </cell>
          <cell r="R613">
            <v>40318</v>
          </cell>
          <cell r="S613">
            <v>40351</v>
          </cell>
          <cell r="T613" t="str">
            <v>200910201004</v>
          </cell>
          <cell r="U613" t="str">
            <v>bitib</v>
          </cell>
          <cell r="V613">
            <v>40183</v>
          </cell>
          <cell r="W613">
            <v>40539</v>
          </cell>
          <cell r="X613">
            <v>41854.879999999997</v>
          </cell>
          <cell r="Y613">
            <v>7533.9</v>
          </cell>
          <cell r="Z613">
            <v>2473.5</v>
          </cell>
          <cell r="AA613">
            <v>31.21</v>
          </cell>
          <cell r="AB613">
            <v>810</v>
          </cell>
          <cell r="AC613">
            <v>9.41</v>
          </cell>
          <cell r="AD613" t="str">
            <v>Digər xidmət sahələri üzrə</v>
          </cell>
        </row>
        <row r="614">
          <cell r="D614">
            <v>1700944541</v>
          </cell>
          <cell r="E614">
            <v>16333.75</v>
          </cell>
          <cell r="F614">
            <v>0</v>
          </cell>
          <cell r="G614">
            <v>16333.75</v>
          </cell>
          <cell r="H614">
            <v>0</v>
          </cell>
          <cell r="I614">
            <v>16333.75</v>
          </cell>
          <cell r="J614">
            <v>16359.94</v>
          </cell>
          <cell r="K614">
            <v>0</v>
          </cell>
          <cell r="L614">
            <v>0</v>
          </cell>
          <cell r="M614">
            <v>16359.94</v>
          </cell>
          <cell r="N614">
            <v>26.19</v>
          </cell>
          <cell r="O614">
            <v>0</v>
          </cell>
          <cell r="P614">
            <v>0</v>
          </cell>
          <cell r="Q614">
            <v>0</v>
          </cell>
          <cell r="R614">
            <v>40534</v>
          </cell>
          <cell r="S614">
            <v>40560</v>
          </cell>
          <cell r="T614" t="str">
            <v>200812201010</v>
          </cell>
          <cell r="U614" t="str">
            <v>bitib</v>
          </cell>
          <cell r="V614">
            <v>40288</v>
          </cell>
          <cell r="W614">
            <v>40470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 t="str">
            <v>Digər xidmət sahələri üzrə</v>
          </cell>
        </row>
        <row r="615">
          <cell r="D615">
            <v>1700188251</v>
          </cell>
          <cell r="E615">
            <v>25.2</v>
          </cell>
          <cell r="F615">
            <v>146852</v>
          </cell>
          <cell r="G615">
            <v>25.2</v>
          </cell>
          <cell r="H615">
            <v>0</v>
          </cell>
          <cell r="I615">
            <v>-146826.79999999999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-146852</v>
          </cell>
          <cell r="P615">
            <v>29166.35</v>
          </cell>
          <cell r="Q615">
            <v>0</v>
          </cell>
          <cell r="R615">
            <v>40281</v>
          </cell>
          <cell r="S615">
            <v>40323</v>
          </cell>
          <cell r="T615" t="str">
            <v>200904201002</v>
          </cell>
          <cell r="U615" t="str">
            <v>bitib</v>
          </cell>
          <cell r="V615">
            <v>40227</v>
          </cell>
          <cell r="W615">
            <v>40542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30508.48</v>
          </cell>
          <cell r="AC615">
            <v>20.77</v>
          </cell>
          <cell r="AD615" t="str">
            <v>Digər xidmət sahələri üzrə</v>
          </cell>
        </row>
        <row r="616">
          <cell r="D616">
            <v>2001291241</v>
          </cell>
          <cell r="E616">
            <v>27205.3</v>
          </cell>
          <cell r="F616">
            <v>219.78</v>
          </cell>
          <cell r="G616">
            <v>34290.49</v>
          </cell>
          <cell r="H616">
            <v>0</v>
          </cell>
          <cell r="I616">
            <v>26985.52</v>
          </cell>
          <cell r="J616">
            <v>27205.3</v>
          </cell>
          <cell r="K616">
            <v>0</v>
          </cell>
          <cell r="L616">
            <v>92.75</v>
          </cell>
          <cell r="M616">
            <v>27112.55</v>
          </cell>
          <cell r="N616">
            <v>0</v>
          </cell>
          <cell r="O616">
            <v>-127.03</v>
          </cell>
          <cell r="P616">
            <v>0</v>
          </cell>
          <cell r="Q616">
            <v>0</v>
          </cell>
          <cell r="R616">
            <v>40385</v>
          </cell>
          <cell r="S616">
            <v>40420</v>
          </cell>
          <cell r="T616" t="str">
            <v>200909201006</v>
          </cell>
          <cell r="U616" t="str">
            <v>bitib</v>
          </cell>
          <cell r="V616">
            <v>40192</v>
          </cell>
          <cell r="W616">
            <v>40540</v>
          </cell>
          <cell r="X616">
            <v>130405.8</v>
          </cell>
          <cell r="Y616">
            <v>23473.040000000001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 t="str">
            <v>Digər xidmət sahələri üzrə</v>
          </cell>
        </row>
        <row r="617">
          <cell r="D617">
            <v>1600378751</v>
          </cell>
          <cell r="E617">
            <v>1703.56</v>
          </cell>
          <cell r="F617">
            <v>1647.44</v>
          </cell>
          <cell r="G617">
            <v>1253.56</v>
          </cell>
          <cell r="H617">
            <v>0</v>
          </cell>
          <cell r="I617">
            <v>56.12</v>
          </cell>
          <cell r="J617">
            <v>3241.42</v>
          </cell>
          <cell r="K617">
            <v>1510.48</v>
          </cell>
          <cell r="L617">
            <v>0</v>
          </cell>
          <cell r="M617">
            <v>1730.94</v>
          </cell>
          <cell r="N617">
            <v>1537.86</v>
          </cell>
          <cell r="O617">
            <v>-136.96</v>
          </cell>
          <cell r="P617">
            <v>0</v>
          </cell>
          <cell r="Q617">
            <v>0</v>
          </cell>
          <cell r="R617">
            <v>39995</v>
          </cell>
          <cell r="S617">
            <v>40066</v>
          </cell>
          <cell r="T617" t="str">
            <v>200807200905</v>
          </cell>
          <cell r="U617" t="str">
            <v>bitib</v>
          </cell>
          <cell r="V617">
            <v>40184</v>
          </cell>
          <cell r="W617">
            <v>40522</v>
          </cell>
          <cell r="X617">
            <v>2000.22</v>
          </cell>
          <cell r="Y617">
            <v>360.04</v>
          </cell>
          <cell r="Z617">
            <v>0</v>
          </cell>
          <cell r="AA617">
            <v>0</v>
          </cell>
          <cell r="AB617">
            <v>0</v>
          </cell>
          <cell r="AC617">
            <v>0</v>
          </cell>
          <cell r="AD617" t="str">
            <v>Digər xidmət sahələri üzrə</v>
          </cell>
        </row>
        <row r="618">
          <cell r="D618">
            <v>2001392181</v>
          </cell>
          <cell r="E618">
            <v>459</v>
          </cell>
          <cell r="F618">
            <v>0</v>
          </cell>
          <cell r="G618">
            <v>1195.6199999999999</v>
          </cell>
          <cell r="H618">
            <v>0</v>
          </cell>
          <cell r="I618">
            <v>459</v>
          </cell>
          <cell r="J618">
            <v>459</v>
          </cell>
          <cell r="K618">
            <v>0</v>
          </cell>
          <cell r="L618">
            <v>0</v>
          </cell>
          <cell r="M618">
            <v>459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T618" t="str">
            <v/>
          </cell>
          <cell r="V618">
            <v>40195</v>
          </cell>
          <cell r="W618">
            <v>40222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 t="str">
            <v>Digər xidmət sahələri üzrə</v>
          </cell>
        </row>
        <row r="619">
          <cell r="D619">
            <v>2000330301</v>
          </cell>
          <cell r="E619">
            <v>0</v>
          </cell>
          <cell r="F619">
            <v>507.02</v>
          </cell>
          <cell r="G619">
            <v>0</v>
          </cell>
          <cell r="H619">
            <v>0</v>
          </cell>
          <cell r="I619">
            <v>-507.02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-507.02</v>
          </cell>
          <cell r="P619">
            <v>0</v>
          </cell>
          <cell r="Q619">
            <v>0</v>
          </cell>
          <cell r="R619">
            <v>39206</v>
          </cell>
          <cell r="S619">
            <v>39748</v>
          </cell>
          <cell r="T619" t="str">
            <v>200602200809</v>
          </cell>
          <cell r="U619" t="str">
            <v>bitib</v>
          </cell>
          <cell r="V619">
            <v>40270</v>
          </cell>
          <cell r="W619">
            <v>40270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 t="str">
            <v>Təmir-tikinti sahəsi üzrə</v>
          </cell>
        </row>
        <row r="620">
          <cell r="D620">
            <v>2000102371</v>
          </cell>
          <cell r="E620">
            <v>0</v>
          </cell>
          <cell r="F620">
            <v>21.79</v>
          </cell>
          <cell r="G620">
            <v>0</v>
          </cell>
          <cell r="H620">
            <v>0</v>
          </cell>
          <cell r="I620">
            <v>-21.79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-21.79</v>
          </cell>
          <cell r="P620">
            <v>0</v>
          </cell>
          <cell r="Q620">
            <v>0</v>
          </cell>
          <cell r="R620">
            <v>40253</v>
          </cell>
          <cell r="S620">
            <v>40294</v>
          </cell>
          <cell r="T620" t="str">
            <v>200904201002</v>
          </cell>
          <cell r="U620" t="str">
            <v>bitib</v>
          </cell>
          <cell r="V620">
            <v>40185</v>
          </cell>
          <cell r="W620">
            <v>40185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 t="str">
            <v>İstehsal sahəsi üzrə</v>
          </cell>
        </row>
        <row r="621">
          <cell r="D621">
            <v>1700625761</v>
          </cell>
          <cell r="E621">
            <v>0</v>
          </cell>
          <cell r="F621">
            <v>25642.240000000002</v>
          </cell>
          <cell r="G621">
            <v>0</v>
          </cell>
          <cell r="H621">
            <v>0</v>
          </cell>
          <cell r="I621">
            <v>-25642.240000000002</v>
          </cell>
          <cell r="J621">
            <v>0</v>
          </cell>
          <cell r="K621">
            <v>25642.240000000002</v>
          </cell>
          <cell r="L621">
            <v>0</v>
          </cell>
          <cell r="M621">
            <v>-25642.240000000002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T621" t="str">
            <v/>
          </cell>
          <cell r="V621">
            <v>40192</v>
          </cell>
          <cell r="W621">
            <v>40192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 t="str">
            <v>Topdan ticarət sahəsi üzrə</v>
          </cell>
        </row>
        <row r="622">
          <cell r="D622">
            <v>1700055871</v>
          </cell>
          <cell r="E622">
            <v>3002.8</v>
          </cell>
          <cell r="F622">
            <v>7111.11</v>
          </cell>
          <cell r="G622">
            <v>7625.36</v>
          </cell>
          <cell r="H622">
            <v>0</v>
          </cell>
          <cell r="I622">
            <v>-4108.3100000000004</v>
          </cell>
          <cell r="J622">
            <v>13595.92</v>
          </cell>
          <cell r="K622">
            <v>7111.04</v>
          </cell>
          <cell r="L622">
            <v>0</v>
          </cell>
          <cell r="M622">
            <v>6484.88</v>
          </cell>
          <cell r="N622">
            <v>13595.92</v>
          </cell>
          <cell r="O622">
            <v>-7.0000000000000007E-2</v>
          </cell>
          <cell r="P622">
            <v>0</v>
          </cell>
          <cell r="Q622">
            <v>0</v>
          </cell>
          <cell r="R622">
            <v>40428</v>
          </cell>
          <cell r="S622">
            <v>40448</v>
          </cell>
          <cell r="T622" t="str">
            <v>200910201007</v>
          </cell>
          <cell r="U622" t="str">
            <v>bitib</v>
          </cell>
          <cell r="V622">
            <v>40185</v>
          </cell>
          <cell r="W622">
            <v>40541</v>
          </cell>
          <cell r="X622">
            <v>15000</v>
          </cell>
          <cell r="Y622">
            <v>2700</v>
          </cell>
          <cell r="Z622">
            <v>2725.2</v>
          </cell>
          <cell r="AA622">
            <v>90.76</v>
          </cell>
          <cell r="AB622">
            <v>0</v>
          </cell>
          <cell r="AC622">
            <v>0</v>
          </cell>
          <cell r="AD622" t="str">
            <v>Təmir-tikinti sahəsi üzrə</v>
          </cell>
        </row>
        <row r="623">
          <cell r="D623">
            <v>2001408911</v>
          </cell>
          <cell r="E623">
            <v>26886.67</v>
          </cell>
          <cell r="F623">
            <v>0</v>
          </cell>
          <cell r="G623">
            <v>31075.439999999999</v>
          </cell>
          <cell r="H623">
            <v>0</v>
          </cell>
          <cell r="I623">
            <v>26886.67</v>
          </cell>
          <cell r="J623">
            <v>31575.81</v>
          </cell>
          <cell r="K623">
            <v>0</v>
          </cell>
          <cell r="L623">
            <v>0</v>
          </cell>
          <cell r="M623">
            <v>31575.81</v>
          </cell>
          <cell r="N623">
            <v>4689.1400000000003</v>
          </cell>
          <cell r="O623">
            <v>0</v>
          </cell>
          <cell r="P623">
            <v>0</v>
          </cell>
          <cell r="Q623">
            <v>0</v>
          </cell>
          <cell r="R623">
            <v>40473</v>
          </cell>
          <cell r="S623">
            <v>40511</v>
          </cell>
          <cell r="T623" t="str">
            <v>200912201009</v>
          </cell>
          <cell r="U623" t="str">
            <v>bitib</v>
          </cell>
          <cell r="V623">
            <v>40200</v>
          </cell>
          <cell r="W623">
            <v>40438</v>
          </cell>
          <cell r="X623">
            <v>64775</v>
          </cell>
          <cell r="Y623">
            <v>11659.5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 t="str">
            <v>Topdan ticarət sahəsi üzrə</v>
          </cell>
        </row>
        <row r="624">
          <cell r="D624">
            <v>1900928921</v>
          </cell>
          <cell r="E624">
            <v>267620.51</v>
          </cell>
          <cell r="F624">
            <v>205465.4</v>
          </cell>
          <cell r="G624">
            <v>89886.33</v>
          </cell>
          <cell r="H624">
            <v>0</v>
          </cell>
          <cell r="I624">
            <v>62155.11</v>
          </cell>
          <cell r="J624">
            <v>267647.51</v>
          </cell>
          <cell r="K624">
            <v>205349.56</v>
          </cell>
          <cell r="L624">
            <v>0</v>
          </cell>
          <cell r="M624">
            <v>62297.95</v>
          </cell>
          <cell r="N624">
            <v>27</v>
          </cell>
          <cell r="O624">
            <v>-115.84</v>
          </cell>
          <cell r="P624">
            <v>0</v>
          </cell>
          <cell r="Q624">
            <v>0</v>
          </cell>
          <cell r="T624" t="str">
            <v/>
          </cell>
          <cell r="V624">
            <v>40185</v>
          </cell>
          <cell r="W624">
            <v>40505</v>
          </cell>
          <cell r="X624">
            <v>1486929.88</v>
          </cell>
          <cell r="Y624">
            <v>267647.39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 t="str">
            <v>Digər xidmət sahələri üzrə</v>
          </cell>
        </row>
        <row r="625">
          <cell r="D625">
            <v>1900009851</v>
          </cell>
          <cell r="E625">
            <v>0</v>
          </cell>
          <cell r="F625">
            <v>5665.92</v>
          </cell>
          <cell r="G625">
            <v>0</v>
          </cell>
          <cell r="H625">
            <v>0</v>
          </cell>
          <cell r="I625">
            <v>-5665.92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-5665.92</v>
          </cell>
          <cell r="P625">
            <v>0</v>
          </cell>
          <cell r="Q625">
            <v>0</v>
          </cell>
          <cell r="R625">
            <v>40443</v>
          </cell>
          <cell r="S625">
            <v>40478</v>
          </cell>
          <cell r="T625" t="str">
            <v>200708201007</v>
          </cell>
          <cell r="U625" t="str">
            <v>bitib</v>
          </cell>
          <cell r="V625">
            <v>40191</v>
          </cell>
          <cell r="W625">
            <v>40540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 t="str">
            <v>İstehsal sahəsi üzrə</v>
          </cell>
        </row>
        <row r="626">
          <cell r="D626">
            <v>1700191581</v>
          </cell>
          <cell r="E626">
            <v>16721.14</v>
          </cell>
          <cell r="F626">
            <v>108.29</v>
          </cell>
          <cell r="G626">
            <v>14746.62</v>
          </cell>
          <cell r="H626">
            <v>0</v>
          </cell>
          <cell r="I626">
            <v>16612.849999999999</v>
          </cell>
          <cell r="J626">
            <v>16838.38</v>
          </cell>
          <cell r="K626">
            <v>108.29</v>
          </cell>
          <cell r="L626">
            <v>0</v>
          </cell>
          <cell r="M626">
            <v>16730.09</v>
          </cell>
          <cell r="N626">
            <v>2745.06</v>
          </cell>
          <cell r="O626">
            <v>0</v>
          </cell>
          <cell r="P626">
            <v>0</v>
          </cell>
          <cell r="Q626">
            <v>0</v>
          </cell>
          <cell r="R626">
            <v>40394</v>
          </cell>
          <cell r="S626">
            <v>40408</v>
          </cell>
          <cell r="T626" t="str">
            <v>200909201006</v>
          </cell>
          <cell r="U626" t="str">
            <v>bitib</v>
          </cell>
          <cell r="V626">
            <v>40186</v>
          </cell>
          <cell r="W626">
            <v>40542</v>
          </cell>
          <cell r="X626">
            <v>49748.800000000003</v>
          </cell>
          <cell r="Y626">
            <v>8954.7999999999993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 t="str">
            <v>Digər xidmət sahələri üzrə</v>
          </cell>
        </row>
        <row r="627">
          <cell r="D627">
            <v>1800338841</v>
          </cell>
          <cell r="E627">
            <v>1339367.8999999999</v>
          </cell>
          <cell r="F627">
            <v>0</v>
          </cell>
          <cell r="G627">
            <v>971239.22</v>
          </cell>
          <cell r="H627">
            <v>0</v>
          </cell>
          <cell r="I627">
            <v>1339367.8999999999</v>
          </cell>
          <cell r="J627">
            <v>1339367.92</v>
          </cell>
          <cell r="K627">
            <v>0</v>
          </cell>
          <cell r="L627">
            <v>0</v>
          </cell>
          <cell r="M627">
            <v>1339367.92</v>
          </cell>
          <cell r="N627">
            <v>0.02</v>
          </cell>
          <cell r="O627">
            <v>0</v>
          </cell>
          <cell r="P627">
            <v>0</v>
          </cell>
          <cell r="Q627">
            <v>0</v>
          </cell>
          <cell r="R627">
            <v>40583</v>
          </cell>
          <cell r="S627">
            <v>40675</v>
          </cell>
          <cell r="T627" t="str">
            <v>200801201012</v>
          </cell>
          <cell r="U627" t="str">
            <v>davam edir</v>
          </cell>
          <cell r="V627">
            <v>40192</v>
          </cell>
          <cell r="W627">
            <v>40541</v>
          </cell>
          <cell r="X627">
            <v>4872368.78</v>
          </cell>
          <cell r="Y627">
            <v>877026.37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 t="str">
            <v>Təmir-tikinti sahəsi üzrə</v>
          </cell>
        </row>
        <row r="628">
          <cell r="D628">
            <v>2001071971</v>
          </cell>
          <cell r="E628">
            <v>154268.67000000001</v>
          </cell>
          <cell r="F628">
            <v>0</v>
          </cell>
          <cell r="G628">
            <v>110227.4</v>
          </cell>
          <cell r="H628">
            <v>0</v>
          </cell>
          <cell r="I628">
            <v>154268.67000000001</v>
          </cell>
          <cell r="J628">
            <v>154268.67000000001</v>
          </cell>
          <cell r="K628">
            <v>0</v>
          </cell>
          <cell r="L628">
            <v>0</v>
          </cell>
          <cell r="M628">
            <v>154268.67000000001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40473</v>
          </cell>
          <cell r="S628">
            <v>40501</v>
          </cell>
          <cell r="T628" t="str">
            <v>200912201009</v>
          </cell>
          <cell r="U628" t="str">
            <v>bitib</v>
          </cell>
          <cell r="V628">
            <v>40183</v>
          </cell>
          <cell r="W628">
            <v>40522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 t="str">
            <v>Digər xidmət sahələri üzrə</v>
          </cell>
        </row>
        <row r="629">
          <cell r="D629">
            <v>2001341091</v>
          </cell>
          <cell r="E629">
            <v>41112</v>
          </cell>
          <cell r="F629">
            <v>0</v>
          </cell>
          <cell r="G629">
            <v>41112</v>
          </cell>
          <cell r="H629">
            <v>0</v>
          </cell>
          <cell r="I629">
            <v>41112</v>
          </cell>
          <cell r="J629">
            <v>41112</v>
          </cell>
          <cell r="K629">
            <v>0</v>
          </cell>
          <cell r="L629">
            <v>0</v>
          </cell>
          <cell r="M629">
            <v>41112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40534</v>
          </cell>
          <cell r="S629">
            <v>40554</v>
          </cell>
          <cell r="T629" t="str">
            <v>200810201011</v>
          </cell>
          <cell r="U629" t="str">
            <v>bitib</v>
          </cell>
          <cell r="V629">
            <v>40416</v>
          </cell>
          <cell r="W629">
            <v>40521</v>
          </cell>
          <cell r="X629">
            <v>106400</v>
          </cell>
          <cell r="Y629">
            <v>19152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 t="str">
            <v>Təmir-tikinti sahəsi üzrə</v>
          </cell>
        </row>
        <row r="630">
          <cell r="D630">
            <v>1700711861</v>
          </cell>
          <cell r="E630">
            <v>81.14</v>
          </cell>
          <cell r="F630">
            <v>368836.31</v>
          </cell>
          <cell r="G630">
            <v>0</v>
          </cell>
          <cell r="H630">
            <v>0</v>
          </cell>
          <cell r="I630">
            <v>-368755.17</v>
          </cell>
          <cell r="J630">
            <v>0</v>
          </cell>
          <cell r="K630">
            <v>181163.16</v>
          </cell>
          <cell r="L630">
            <v>0</v>
          </cell>
          <cell r="M630">
            <v>-157250.6</v>
          </cell>
          <cell r="N630">
            <v>0</v>
          </cell>
          <cell r="O630">
            <v>-187673.15</v>
          </cell>
          <cell r="P630">
            <v>0</v>
          </cell>
          <cell r="Q630">
            <v>0</v>
          </cell>
          <cell r="R630">
            <v>40525</v>
          </cell>
          <cell r="S630">
            <v>40694</v>
          </cell>
          <cell r="T630" t="str">
            <v>200701201010</v>
          </cell>
          <cell r="U630" t="str">
            <v>müvəqqəti dayandırılıb</v>
          </cell>
          <cell r="V630">
            <v>40191</v>
          </cell>
          <cell r="W630">
            <v>40534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547.19000000000005</v>
          </cell>
          <cell r="AC630">
            <v>0.15</v>
          </cell>
          <cell r="AD630" t="str">
            <v>İstehsal sahəsi üzrə</v>
          </cell>
        </row>
        <row r="631">
          <cell r="D631">
            <v>1600378881</v>
          </cell>
          <cell r="E631">
            <v>40409.54</v>
          </cell>
          <cell r="F631">
            <v>6861.78</v>
          </cell>
          <cell r="G631">
            <v>10499.31</v>
          </cell>
          <cell r="H631">
            <v>0</v>
          </cell>
          <cell r="I631">
            <v>33547.760000000002</v>
          </cell>
          <cell r="J631">
            <v>44084.69</v>
          </cell>
          <cell r="K631">
            <v>6521.85</v>
          </cell>
          <cell r="L631">
            <v>0</v>
          </cell>
          <cell r="M631">
            <v>37562.839999999997</v>
          </cell>
          <cell r="N631">
            <v>3675.15</v>
          </cell>
          <cell r="O631">
            <v>-339.93</v>
          </cell>
          <cell r="P631">
            <v>0</v>
          </cell>
          <cell r="Q631">
            <v>0</v>
          </cell>
          <cell r="R631">
            <v>40346</v>
          </cell>
          <cell r="S631">
            <v>40388</v>
          </cell>
          <cell r="T631" t="str">
            <v>200901201004</v>
          </cell>
          <cell r="U631" t="str">
            <v>bitib</v>
          </cell>
          <cell r="V631">
            <v>40186</v>
          </cell>
          <cell r="W631">
            <v>40542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 t="str">
            <v>Təmir-tikinti sahəsi üzrə</v>
          </cell>
        </row>
        <row r="632">
          <cell r="D632">
            <v>2000043761</v>
          </cell>
          <cell r="E632">
            <v>0</v>
          </cell>
          <cell r="F632">
            <v>495.7</v>
          </cell>
          <cell r="G632">
            <v>0</v>
          </cell>
          <cell r="H632">
            <v>0</v>
          </cell>
          <cell r="I632">
            <v>-495.7</v>
          </cell>
          <cell r="J632">
            <v>4729.12</v>
          </cell>
          <cell r="K632">
            <v>464.68</v>
          </cell>
          <cell r="L632">
            <v>5083.9799999999996</v>
          </cell>
          <cell r="M632">
            <v>-819.54</v>
          </cell>
          <cell r="N632">
            <v>4729.12</v>
          </cell>
          <cell r="O632">
            <v>5052.96</v>
          </cell>
          <cell r="P632">
            <v>0</v>
          </cell>
          <cell r="Q632">
            <v>0</v>
          </cell>
          <cell r="R632">
            <v>40294</v>
          </cell>
          <cell r="S632">
            <v>40381</v>
          </cell>
          <cell r="T632" t="str">
            <v>200905201003</v>
          </cell>
          <cell r="U632" t="str">
            <v>bitib</v>
          </cell>
          <cell r="V632">
            <v>40197</v>
          </cell>
          <cell r="W632">
            <v>40295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 t="str">
            <v>Sənaye və tikinti materiallarının pərakəndə satışı üzrə</v>
          </cell>
        </row>
        <row r="633">
          <cell r="D633">
            <v>1600177641</v>
          </cell>
          <cell r="E633">
            <v>5183.26</v>
          </cell>
          <cell r="F633">
            <v>0</v>
          </cell>
          <cell r="G633">
            <v>5313.56</v>
          </cell>
          <cell r="H633">
            <v>0</v>
          </cell>
          <cell r="I633">
            <v>5183.26</v>
          </cell>
          <cell r="J633">
            <v>4858.83</v>
          </cell>
          <cell r="K633">
            <v>0</v>
          </cell>
          <cell r="L633">
            <v>0</v>
          </cell>
          <cell r="M633">
            <v>4858.83</v>
          </cell>
          <cell r="N633">
            <v>-324.43</v>
          </cell>
          <cell r="O633">
            <v>0</v>
          </cell>
          <cell r="P633">
            <v>0</v>
          </cell>
          <cell r="Q633">
            <v>0</v>
          </cell>
          <cell r="R633">
            <v>40015</v>
          </cell>
          <cell r="S633">
            <v>40142</v>
          </cell>
          <cell r="T633" t="str">
            <v>200606200905</v>
          </cell>
          <cell r="U633" t="str">
            <v>bitib</v>
          </cell>
          <cell r="V633">
            <v>40184</v>
          </cell>
          <cell r="W633">
            <v>40379</v>
          </cell>
          <cell r="X633">
            <v>26993.54</v>
          </cell>
          <cell r="Y633">
            <v>4858.8500000000004</v>
          </cell>
          <cell r="Z633">
            <v>0</v>
          </cell>
          <cell r="AA633">
            <v>0</v>
          </cell>
          <cell r="AB633">
            <v>0</v>
          </cell>
          <cell r="AC633">
            <v>0</v>
          </cell>
          <cell r="AD633" t="str">
            <v>Digər xidmət sahələri üzrə</v>
          </cell>
        </row>
        <row r="634">
          <cell r="D634">
            <v>1700993511</v>
          </cell>
          <cell r="E634">
            <v>223777.34</v>
          </cell>
          <cell r="F634">
            <v>7100.44</v>
          </cell>
          <cell r="G634">
            <v>399091.28</v>
          </cell>
          <cell r="H634">
            <v>0</v>
          </cell>
          <cell r="I634">
            <v>216676.9</v>
          </cell>
          <cell r="J634">
            <v>224370.33</v>
          </cell>
          <cell r="K634">
            <v>0</v>
          </cell>
          <cell r="L634">
            <v>0</v>
          </cell>
          <cell r="M634">
            <v>224370.33</v>
          </cell>
          <cell r="N634">
            <v>592.99</v>
          </cell>
          <cell r="O634">
            <v>-7100.44</v>
          </cell>
          <cell r="P634">
            <v>0</v>
          </cell>
          <cell r="Q634">
            <v>0</v>
          </cell>
          <cell r="R634">
            <v>40473</v>
          </cell>
          <cell r="S634">
            <v>40605</v>
          </cell>
          <cell r="T634" t="str">
            <v>200912201012</v>
          </cell>
          <cell r="U634" t="str">
            <v>bitib</v>
          </cell>
          <cell r="V634">
            <v>40190</v>
          </cell>
          <cell r="W634">
            <v>40540</v>
          </cell>
          <cell r="X634">
            <v>3294.37</v>
          </cell>
          <cell r="Y634">
            <v>592.99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 t="str">
            <v>Təmir-tikinti sahəsi üzrə</v>
          </cell>
        </row>
        <row r="635">
          <cell r="D635">
            <v>1601116001</v>
          </cell>
          <cell r="E635">
            <v>32964.5</v>
          </cell>
          <cell r="F635">
            <v>27000</v>
          </cell>
          <cell r="G635">
            <v>5964.5</v>
          </cell>
          <cell r="H635">
            <v>0</v>
          </cell>
          <cell r="I635">
            <v>5964.5</v>
          </cell>
          <cell r="J635">
            <v>33134.5</v>
          </cell>
          <cell r="K635">
            <v>27000</v>
          </cell>
          <cell r="L635">
            <v>0</v>
          </cell>
          <cell r="M635">
            <v>6134.5</v>
          </cell>
          <cell r="N635">
            <v>170</v>
          </cell>
          <cell r="O635">
            <v>0</v>
          </cell>
          <cell r="P635">
            <v>183.73</v>
          </cell>
          <cell r="Q635">
            <v>0</v>
          </cell>
          <cell r="R635">
            <v>40366</v>
          </cell>
          <cell r="S635">
            <v>40494</v>
          </cell>
          <cell r="T635" t="str">
            <v>200910201006</v>
          </cell>
          <cell r="U635" t="str">
            <v>bitib</v>
          </cell>
          <cell r="V635">
            <v>40284</v>
          </cell>
          <cell r="W635">
            <v>40528</v>
          </cell>
          <cell r="X635">
            <v>179684.13</v>
          </cell>
          <cell r="Y635">
            <v>32343.15</v>
          </cell>
          <cell r="Z635">
            <v>0</v>
          </cell>
          <cell r="AA635">
            <v>0</v>
          </cell>
          <cell r="AB635">
            <v>20700</v>
          </cell>
          <cell r="AC635">
            <v>62.79</v>
          </cell>
          <cell r="AD635" t="str">
            <v>Təmir-tikinti sahəsi üzrə</v>
          </cell>
        </row>
        <row r="636">
          <cell r="D636">
            <v>2001125411</v>
          </cell>
          <cell r="E636">
            <v>0</v>
          </cell>
          <cell r="F636">
            <v>5527.18</v>
          </cell>
          <cell r="G636">
            <v>0</v>
          </cell>
          <cell r="H636">
            <v>0</v>
          </cell>
          <cell r="I636">
            <v>-5527.18</v>
          </cell>
          <cell r="J636">
            <v>33563.410000000003</v>
          </cell>
          <cell r="K636">
            <v>5234.43</v>
          </cell>
          <cell r="L636">
            <v>0</v>
          </cell>
          <cell r="M636">
            <v>28328.98</v>
          </cell>
          <cell r="N636">
            <v>33563.410000000003</v>
          </cell>
          <cell r="O636">
            <v>-292.75</v>
          </cell>
          <cell r="P636">
            <v>0</v>
          </cell>
          <cell r="Q636">
            <v>0</v>
          </cell>
          <cell r="R636">
            <v>40213</v>
          </cell>
          <cell r="S636">
            <v>40304</v>
          </cell>
          <cell r="T636" t="str">
            <v>200903200912</v>
          </cell>
          <cell r="U636" t="str">
            <v>bitib</v>
          </cell>
          <cell r="V636">
            <v>40290</v>
          </cell>
          <cell r="W636">
            <v>40527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 t="str">
            <v>Rabitə və nəqliyyat sahələri üzrə</v>
          </cell>
        </row>
        <row r="637">
          <cell r="D637">
            <v>2000310381</v>
          </cell>
          <cell r="E637">
            <v>137647.45000000001</v>
          </cell>
          <cell r="F637">
            <v>0</v>
          </cell>
          <cell r="G637">
            <v>137647.45000000001</v>
          </cell>
          <cell r="H637">
            <v>0</v>
          </cell>
          <cell r="I637">
            <v>137647.45000000001</v>
          </cell>
          <cell r="J637">
            <v>203232.15</v>
          </cell>
          <cell r="K637">
            <v>0</v>
          </cell>
          <cell r="L637">
            <v>0</v>
          </cell>
          <cell r="M637">
            <v>203232.15</v>
          </cell>
          <cell r="N637">
            <v>65584.7</v>
          </cell>
          <cell r="O637">
            <v>0</v>
          </cell>
          <cell r="P637">
            <v>542838.80000000005</v>
          </cell>
          <cell r="Q637">
            <v>0</v>
          </cell>
          <cell r="R637">
            <v>40148</v>
          </cell>
          <cell r="S637">
            <v>40175</v>
          </cell>
          <cell r="T637" t="str">
            <v>200808200909</v>
          </cell>
          <cell r="U637" t="str">
            <v>bitib</v>
          </cell>
          <cell r="V637">
            <v>40192</v>
          </cell>
          <cell r="W637">
            <v>40540</v>
          </cell>
          <cell r="X637">
            <v>929997.82</v>
          </cell>
          <cell r="Y637">
            <v>167399.6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 t="str">
            <v>Digər xidmət sahələri üzrə</v>
          </cell>
        </row>
        <row r="638">
          <cell r="D638">
            <v>1600202281</v>
          </cell>
          <cell r="E638">
            <v>922.56</v>
          </cell>
          <cell r="F638">
            <v>0</v>
          </cell>
          <cell r="G638">
            <v>922.56</v>
          </cell>
          <cell r="H638">
            <v>0</v>
          </cell>
          <cell r="I638">
            <v>922.56</v>
          </cell>
          <cell r="J638">
            <v>3123.76</v>
          </cell>
          <cell r="K638">
            <v>0</v>
          </cell>
          <cell r="L638">
            <v>0</v>
          </cell>
          <cell r="M638">
            <v>3123.76</v>
          </cell>
          <cell r="N638">
            <v>2201.1999999999998</v>
          </cell>
          <cell r="O638">
            <v>0</v>
          </cell>
          <cell r="P638">
            <v>318.52</v>
          </cell>
          <cell r="Q638">
            <v>0</v>
          </cell>
          <cell r="R638">
            <v>40662</v>
          </cell>
          <cell r="S638">
            <v>40707</v>
          </cell>
          <cell r="T638" t="str">
            <v>200912201102</v>
          </cell>
          <cell r="U638" t="str">
            <v>bitib</v>
          </cell>
          <cell r="V638">
            <v>40220</v>
          </cell>
          <cell r="W638">
            <v>40471</v>
          </cell>
          <cell r="X638">
            <v>7688.16</v>
          </cell>
          <cell r="Y638">
            <v>1383.84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 t="str">
            <v>Digər xidmət sahələri üzrə</v>
          </cell>
        </row>
        <row r="639">
          <cell r="D639">
            <v>1701005651</v>
          </cell>
          <cell r="E639">
            <v>1957.73</v>
          </cell>
          <cell r="F639">
            <v>0</v>
          </cell>
          <cell r="G639">
            <v>956.45</v>
          </cell>
          <cell r="H639">
            <v>0</v>
          </cell>
          <cell r="I639">
            <v>1957.73</v>
          </cell>
          <cell r="J639">
            <v>1957.78</v>
          </cell>
          <cell r="K639">
            <v>0</v>
          </cell>
          <cell r="L639">
            <v>0</v>
          </cell>
          <cell r="M639">
            <v>1957.78</v>
          </cell>
          <cell r="N639">
            <v>0.05</v>
          </cell>
          <cell r="O639">
            <v>0</v>
          </cell>
          <cell r="P639">
            <v>91.9</v>
          </cell>
          <cell r="Q639">
            <v>0</v>
          </cell>
          <cell r="T639" t="str">
            <v/>
          </cell>
          <cell r="V639">
            <v>40470</v>
          </cell>
          <cell r="W639">
            <v>40542</v>
          </cell>
          <cell r="X639">
            <v>10876.57</v>
          </cell>
          <cell r="Y639">
            <v>1957.78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 t="str">
            <v>Digər xidmət sahələri üzrə</v>
          </cell>
        </row>
        <row r="640">
          <cell r="D640">
            <v>1600348761</v>
          </cell>
          <cell r="E640">
            <v>409.06</v>
          </cell>
          <cell r="F640">
            <v>0</v>
          </cell>
          <cell r="G640">
            <v>409.06</v>
          </cell>
          <cell r="H640">
            <v>0</v>
          </cell>
          <cell r="I640">
            <v>409.06</v>
          </cell>
          <cell r="J640">
            <v>408.09</v>
          </cell>
          <cell r="K640">
            <v>0</v>
          </cell>
          <cell r="L640">
            <v>0</v>
          </cell>
          <cell r="M640">
            <v>408.09</v>
          </cell>
          <cell r="N640">
            <v>-0.97</v>
          </cell>
          <cell r="O640">
            <v>0</v>
          </cell>
          <cell r="P640">
            <v>0</v>
          </cell>
          <cell r="Q640">
            <v>0</v>
          </cell>
          <cell r="R640">
            <v>40312</v>
          </cell>
          <cell r="S640">
            <v>40358</v>
          </cell>
          <cell r="T640" t="str">
            <v>200704201003</v>
          </cell>
          <cell r="U640" t="str">
            <v>bitib</v>
          </cell>
          <cell r="V640">
            <v>40235</v>
          </cell>
          <cell r="W640">
            <v>40286</v>
          </cell>
          <cell r="X640">
            <v>2272.5</v>
          </cell>
          <cell r="Y640">
            <v>409.05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 t="str">
            <v>Təmir-tikinti sahəsi üzrə</v>
          </cell>
        </row>
        <row r="641">
          <cell r="D641">
            <v>1800182311</v>
          </cell>
          <cell r="E641">
            <v>1109.28</v>
          </cell>
          <cell r="F641">
            <v>386.73</v>
          </cell>
          <cell r="G641">
            <v>1002.71</v>
          </cell>
          <cell r="H641">
            <v>0</v>
          </cell>
          <cell r="I641">
            <v>722.55</v>
          </cell>
          <cell r="J641">
            <v>1541.28</v>
          </cell>
          <cell r="K641">
            <v>375.2</v>
          </cell>
          <cell r="L641">
            <v>0</v>
          </cell>
          <cell r="M641">
            <v>1166.08</v>
          </cell>
          <cell r="N641">
            <v>432</v>
          </cell>
          <cell r="O641">
            <v>-11.53</v>
          </cell>
          <cell r="P641">
            <v>0</v>
          </cell>
          <cell r="Q641">
            <v>0</v>
          </cell>
          <cell r="T641" t="str">
            <v/>
          </cell>
          <cell r="V641">
            <v>40200</v>
          </cell>
          <cell r="W641">
            <v>40535</v>
          </cell>
          <cell r="X641">
            <v>6162.72</v>
          </cell>
          <cell r="Y641">
            <v>1109.28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 t="str">
            <v>Təmir-tikinti sahəsi üzrə</v>
          </cell>
        </row>
        <row r="642">
          <cell r="D642">
            <v>1700081061</v>
          </cell>
          <cell r="E642">
            <v>12552.05</v>
          </cell>
          <cell r="F642">
            <v>109086.18</v>
          </cell>
          <cell r="G642">
            <v>9105.39</v>
          </cell>
          <cell r="H642">
            <v>0</v>
          </cell>
          <cell r="I642">
            <v>-96534.13</v>
          </cell>
          <cell r="J642">
            <v>9055.52</v>
          </cell>
          <cell r="K642">
            <v>104935.28</v>
          </cell>
          <cell r="L642">
            <v>0</v>
          </cell>
          <cell r="M642">
            <v>-95879.76</v>
          </cell>
          <cell r="N642">
            <v>310.47000000000003</v>
          </cell>
          <cell r="O642">
            <v>-4150.8999999999996</v>
          </cell>
          <cell r="P642">
            <v>0</v>
          </cell>
          <cell r="Q642">
            <v>0</v>
          </cell>
          <cell r="R642">
            <v>40290</v>
          </cell>
          <cell r="S642">
            <v>40330</v>
          </cell>
          <cell r="T642" t="str">
            <v>200906201003</v>
          </cell>
          <cell r="U642" t="str">
            <v>bitib</v>
          </cell>
          <cell r="V642">
            <v>40189</v>
          </cell>
          <cell r="W642">
            <v>40540</v>
          </cell>
          <cell r="X642">
            <v>22902.44</v>
          </cell>
          <cell r="Y642">
            <v>4122.4399999999996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 t="str">
            <v>Digər xidmət sahələri üzrə</v>
          </cell>
        </row>
        <row r="643">
          <cell r="D643">
            <v>7500193031</v>
          </cell>
          <cell r="E643">
            <v>203948.12</v>
          </cell>
          <cell r="F643">
            <v>0</v>
          </cell>
          <cell r="G643">
            <v>211406.97</v>
          </cell>
          <cell r="H643">
            <v>0</v>
          </cell>
          <cell r="I643">
            <v>203948.12</v>
          </cell>
          <cell r="J643">
            <v>203491.31</v>
          </cell>
          <cell r="K643">
            <v>0</v>
          </cell>
          <cell r="L643">
            <v>0</v>
          </cell>
          <cell r="M643">
            <v>203491.31</v>
          </cell>
          <cell r="N643">
            <v>-456.81</v>
          </cell>
          <cell r="O643">
            <v>0</v>
          </cell>
          <cell r="P643">
            <v>0</v>
          </cell>
          <cell r="Q643">
            <v>0</v>
          </cell>
          <cell r="R643">
            <v>39925</v>
          </cell>
          <cell r="S643">
            <v>39939</v>
          </cell>
          <cell r="T643" t="str">
            <v>200812200903</v>
          </cell>
          <cell r="U643" t="str">
            <v>bitib</v>
          </cell>
          <cell r="V643">
            <v>40186</v>
          </cell>
          <cell r="W643">
            <v>40541</v>
          </cell>
          <cell r="X643">
            <v>966949.3</v>
          </cell>
          <cell r="Y643">
            <v>174050.88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 t="str">
            <v>Digər xidmət sahələri üzrə</v>
          </cell>
        </row>
        <row r="644">
          <cell r="D644">
            <v>1700967351</v>
          </cell>
          <cell r="E644">
            <v>33703.199999999997</v>
          </cell>
          <cell r="F644">
            <v>0</v>
          </cell>
          <cell r="G644">
            <v>34243.64</v>
          </cell>
          <cell r="H644">
            <v>0</v>
          </cell>
          <cell r="I644">
            <v>33703.199999999997</v>
          </cell>
          <cell r="J644">
            <v>34923.54</v>
          </cell>
          <cell r="K644">
            <v>0</v>
          </cell>
          <cell r="L644">
            <v>0</v>
          </cell>
          <cell r="M644">
            <v>34923.54</v>
          </cell>
          <cell r="N644">
            <v>1220.3399999999999</v>
          </cell>
          <cell r="O644">
            <v>0</v>
          </cell>
          <cell r="P644">
            <v>0</v>
          </cell>
          <cell r="Q644">
            <v>0</v>
          </cell>
          <cell r="T644" t="str">
            <v/>
          </cell>
          <cell r="V644">
            <v>40196</v>
          </cell>
          <cell r="W644">
            <v>40540</v>
          </cell>
          <cell r="X644">
            <v>121870</v>
          </cell>
          <cell r="Y644">
            <v>21936.6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 t="str">
            <v>Digər xidmət sahələri üzrə</v>
          </cell>
        </row>
        <row r="645">
          <cell r="D645">
            <v>2001529881</v>
          </cell>
          <cell r="E645">
            <v>27418.82</v>
          </cell>
          <cell r="F645">
            <v>27390.99</v>
          </cell>
          <cell r="G645">
            <v>27.83</v>
          </cell>
          <cell r="H645">
            <v>0</v>
          </cell>
          <cell r="I645">
            <v>27.83</v>
          </cell>
          <cell r="J645">
            <v>21672.75</v>
          </cell>
          <cell r="K645">
            <v>0</v>
          </cell>
          <cell r="L645">
            <v>0</v>
          </cell>
          <cell r="M645">
            <v>21672.75</v>
          </cell>
          <cell r="N645">
            <v>0</v>
          </cell>
          <cell r="O645">
            <v>-27390.99</v>
          </cell>
          <cell r="P645">
            <v>36851.9</v>
          </cell>
          <cell r="Q645">
            <v>0</v>
          </cell>
          <cell r="R645">
            <v>40322</v>
          </cell>
          <cell r="S645">
            <v>40452</v>
          </cell>
          <cell r="T645" t="str">
            <v>200907201004</v>
          </cell>
          <cell r="U645" t="str">
            <v>bitib</v>
          </cell>
          <cell r="V645">
            <v>40197</v>
          </cell>
          <cell r="W645">
            <v>40255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5740</v>
          </cell>
          <cell r="AC645">
            <v>20.93</v>
          </cell>
          <cell r="AD645" t="str">
            <v>Təmir-tikinti sahəsi üzrə</v>
          </cell>
        </row>
        <row r="646">
          <cell r="D646">
            <v>1601167761</v>
          </cell>
          <cell r="E646">
            <v>1169332.1200000001</v>
          </cell>
          <cell r="F646">
            <v>0</v>
          </cell>
          <cell r="G646">
            <v>1129661.45</v>
          </cell>
          <cell r="H646">
            <v>0</v>
          </cell>
          <cell r="I646">
            <v>1169332.1200000001</v>
          </cell>
          <cell r="J646">
            <v>1169332.1200000001</v>
          </cell>
          <cell r="K646">
            <v>0</v>
          </cell>
          <cell r="L646">
            <v>0</v>
          </cell>
          <cell r="M646">
            <v>1169332.1200000001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40645</v>
          </cell>
          <cell r="S646">
            <v>40687</v>
          </cell>
          <cell r="T646" t="str">
            <v>201002201102</v>
          </cell>
          <cell r="U646" t="str">
            <v>davam edir</v>
          </cell>
          <cell r="V646">
            <v>40252</v>
          </cell>
          <cell r="W646">
            <v>40540</v>
          </cell>
          <cell r="X646">
            <v>6496289.5700000003</v>
          </cell>
          <cell r="Y646">
            <v>1169332.1200000001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 t="str">
            <v>Topdan ticarət sahəsi üzrə</v>
          </cell>
        </row>
        <row r="647">
          <cell r="D647">
            <v>1601192441</v>
          </cell>
          <cell r="E647">
            <v>3027.97</v>
          </cell>
          <cell r="F647">
            <v>2901</v>
          </cell>
          <cell r="G647">
            <v>126.97</v>
          </cell>
          <cell r="H647">
            <v>0</v>
          </cell>
          <cell r="I647">
            <v>126.97</v>
          </cell>
          <cell r="J647">
            <v>3027.97</v>
          </cell>
          <cell r="K647">
            <v>2900</v>
          </cell>
          <cell r="L647">
            <v>0</v>
          </cell>
          <cell r="M647">
            <v>127.97</v>
          </cell>
          <cell r="N647">
            <v>0</v>
          </cell>
          <cell r="O647">
            <v>-1</v>
          </cell>
          <cell r="P647">
            <v>121</v>
          </cell>
          <cell r="Q647">
            <v>0</v>
          </cell>
          <cell r="T647" t="str">
            <v/>
          </cell>
          <cell r="V647">
            <v>40504</v>
          </cell>
          <cell r="W647">
            <v>40533</v>
          </cell>
          <cell r="X647">
            <v>16822.04</v>
          </cell>
          <cell r="Y647">
            <v>3027.97</v>
          </cell>
          <cell r="Z647">
            <v>0</v>
          </cell>
          <cell r="AA647">
            <v>0</v>
          </cell>
          <cell r="AB647">
            <v>2901</v>
          </cell>
          <cell r="AC647">
            <v>95.81</v>
          </cell>
          <cell r="AD647" t="str">
            <v>Digər xidmət sahələri üzrə</v>
          </cell>
        </row>
        <row r="648">
          <cell r="D648">
            <v>2000125741</v>
          </cell>
          <cell r="E648">
            <v>1308.5999999999999</v>
          </cell>
          <cell r="F648">
            <v>135.85</v>
          </cell>
          <cell r="G648">
            <v>1132.75</v>
          </cell>
          <cell r="H648">
            <v>0</v>
          </cell>
          <cell r="I648">
            <v>1172.75</v>
          </cell>
          <cell r="J648">
            <v>1704.6</v>
          </cell>
          <cell r="K648">
            <v>135.86000000000001</v>
          </cell>
          <cell r="L648">
            <v>0</v>
          </cell>
          <cell r="M648">
            <v>1568.74</v>
          </cell>
          <cell r="N648">
            <v>396</v>
          </cell>
          <cell r="O648">
            <v>0.01</v>
          </cell>
          <cell r="P648">
            <v>0</v>
          </cell>
          <cell r="Q648">
            <v>0</v>
          </cell>
          <cell r="R648">
            <v>40392</v>
          </cell>
          <cell r="S648">
            <v>40416</v>
          </cell>
          <cell r="T648" t="str">
            <v>200707201006</v>
          </cell>
          <cell r="U648" t="str">
            <v>bitib</v>
          </cell>
          <cell r="V648">
            <v>40199</v>
          </cell>
          <cell r="W648">
            <v>40542</v>
          </cell>
          <cell r="X648">
            <v>7580</v>
          </cell>
          <cell r="Y648">
            <v>1364.4</v>
          </cell>
          <cell r="Z648">
            <v>475.2</v>
          </cell>
          <cell r="AA648">
            <v>36.31</v>
          </cell>
          <cell r="AB648">
            <v>0</v>
          </cell>
          <cell r="AC648">
            <v>0</v>
          </cell>
          <cell r="AD648" t="str">
            <v>Digər xidmət sahələri üzrə</v>
          </cell>
        </row>
        <row r="649">
          <cell r="D649">
            <v>1700950111</v>
          </cell>
          <cell r="E649">
            <v>10800</v>
          </cell>
          <cell r="F649">
            <v>0</v>
          </cell>
          <cell r="G649">
            <v>10800</v>
          </cell>
          <cell r="H649">
            <v>0</v>
          </cell>
          <cell r="I649">
            <v>10800</v>
          </cell>
          <cell r="J649">
            <v>10800</v>
          </cell>
          <cell r="K649">
            <v>0</v>
          </cell>
          <cell r="L649">
            <v>0</v>
          </cell>
          <cell r="M649">
            <v>10800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40186</v>
          </cell>
          <cell r="S649">
            <v>40221</v>
          </cell>
          <cell r="T649" t="str">
            <v>200901200911</v>
          </cell>
          <cell r="U649" t="str">
            <v>bitib</v>
          </cell>
          <cell r="V649">
            <v>40353</v>
          </cell>
          <cell r="W649">
            <v>40361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 t="str">
            <v>İstehsal sahəsi üzrə</v>
          </cell>
        </row>
        <row r="650">
          <cell r="D650">
            <v>1900151411</v>
          </cell>
          <cell r="E650">
            <v>191520.08</v>
          </cell>
          <cell r="F650">
            <v>27132.69</v>
          </cell>
          <cell r="G650">
            <v>162405.04999999999</v>
          </cell>
          <cell r="H650">
            <v>0</v>
          </cell>
          <cell r="I650">
            <v>164387.39000000001</v>
          </cell>
          <cell r="J650">
            <v>192347.99</v>
          </cell>
          <cell r="K650">
            <v>18675</v>
          </cell>
          <cell r="L650">
            <v>0</v>
          </cell>
          <cell r="M650">
            <v>173672.99</v>
          </cell>
          <cell r="N650">
            <v>1050.9100000000001</v>
          </cell>
          <cell r="O650">
            <v>-8457.69</v>
          </cell>
          <cell r="P650">
            <v>342.2</v>
          </cell>
          <cell r="Q650">
            <v>0</v>
          </cell>
          <cell r="R650">
            <v>40533</v>
          </cell>
          <cell r="S650">
            <v>40571</v>
          </cell>
          <cell r="T650" t="str">
            <v>201005201011</v>
          </cell>
          <cell r="U650" t="str">
            <v>bitib</v>
          </cell>
          <cell r="V650">
            <v>40184</v>
          </cell>
          <cell r="W650">
            <v>40540</v>
          </cell>
          <cell r="X650">
            <v>808108.91</v>
          </cell>
          <cell r="Y650">
            <v>145459.6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 t="str">
            <v>Təmir-tikinti sahəsi üzrə</v>
          </cell>
        </row>
        <row r="651">
          <cell r="D651">
            <v>1601180511</v>
          </cell>
          <cell r="E651">
            <v>14520.52</v>
          </cell>
          <cell r="F651">
            <v>3063.17</v>
          </cell>
          <cell r="G651">
            <v>11986.5</v>
          </cell>
          <cell r="H651">
            <v>0</v>
          </cell>
          <cell r="I651">
            <v>11457.35</v>
          </cell>
          <cell r="J651">
            <v>14520.52</v>
          </cell>
          <cell r="K651">
            <v>3282.52</v>
          </cell>
          <cell r="L651">
            <v>1292.79</v>
          </cell>
          <cell r="M651">
            <v>9945.2099999999991</v>
          </cell>
          <cell r="N651">
            <v>0</v>
          </cell>
          <cell r="O651">
            <v>1512.14</v>
          </cell>
          <cell r="P651">
            <v>0</v>
          </cell>
          <cell r="Q651">
            <v>0</v>
          </cell>
          <cell r="T651" t="str">
            <v/>
          </cell>
          <cell r="V651">
            <v>40297</v>
          </cell>
          <cell r="W651">
            <v>40512</v>
          </cell>
          <cell r="X651">
            <v>80669.2</v>
          </cell>
          <cell r="Y651">
            <v>14520.45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 t="str">
            <v>İstehsal sahəsi üzrə</v>
          </cell>
        </row>
        <row r="652">
          <cell r="D652">
            <v>1801189391</v>
          </cell>
          <cell r="E652">
            <v>59932</v>
          </cell>
          <cell r="F652">
            <v>0</v>
          </cell>
          <cell r="G652">
            <v>59932</v>
          </cell>
          <cell r="H652">
            <v>0</v>
          </cell>
          <cell r="I652">
            <v>59932</v>
          </cell>
          <cell r="J652">
            <v>59935.32</v>
          </cell>
          <cell r="K652">
            <v>0</v>
          </cell>
          <cell r="L652">
            <v>0</v>
          </cell>
          <cell r="M652">
            <v>59935.32</v>
          </cell>
          <cell r="N652">
            <v>3.32</v>
          </cell>
          <cell r="O652">
            <v>0</v>
          </cell>
          <cell r="P652">
            <v>0</v>
          </cell>
          <cell r="Q652">
            <v>0</v>
          </cell>
          <cell r="T652" t="str">
            <v/>
          </cell>
          <cell r="V652">
            <v>40380</v>
          </cell>
          <cell r="W652">
            <v>40400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 t="str">
            <v>Təmir-tikinti sahəsi üzrə</v>
          </cell>
        </row>
        <row r="653">
          <cell r="D653">
            <v>2001460521</v>
          </cell>
          <cell r="E653">
            <v>790242.62</v>
          </cell>
          <cell r="F653">
            <v>31194.15</v>
          </cell>
          <cell r="G653">
            <v>784846.7</v>
          </cell>
          <cell r="H653">
            <v>0</v>
          </cell>
          <cell r="I653">
            <v>759048.47</v>
          </cell>
          <cell r="J653">
            <v>762243.53</v>
          </cell>
          <cell r="K653">
            <v>31107.75</v>
          </cell>
          <cell r="L653">
            <v>0</v>
          </cell>
          <cell r="M653">
            <v>731135.78</v>
          </cell>
          <cell r="N653">
            <v>-27999.09</v>
          </cell>
          <cell r="O653">
            <v>-86.4</v>
          </cell>
          <cell r="P653">
            <v>0</v>
          </cell>
          <cell r="Q653">
            <v>0</v>
          </cell>
          <cell r="R653">
            <v>40477</v>
          </cell>
          <cell r="S653">
            <v>40585</v>
          </cell>
          <cell r="T653" t="str">
            <v>201002201009</v>
          </cell>
          <cell r="U653" t="str">
            <v>bitib</v>
          </cell>
          <cell r="V653">
            <v>40184</v>
          </cell>
          <cell r="W653">
            <v>40541</v>
          </cell>
          <cell r="X653">
            <v>4234686.34</v>
          </cell>
          <cell r="Y653">
            <v>762243.56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 t="str">
            <v>Təmir-tikinti sahəsi üzrə</v>
          </cell>
        </row>
        <row r="654">
          <cell r="D654">
            <v>1700849701</v>
          </cell>
          <cell r="E654">
            <v>2652.96</v>
          </cell>
          <cell r="F654">
            <v>0</v>
          </cell>
          <cell r="G654">
            <v>2652.96</v>
          </cell>
          <cell r="H654">
            <v>0</v>
          </cell>
          <cell r="I654">
            <v>2652.96</v>
          </cell>
          <cell r="J654">
            <v>130.69</v>
          </cell>
          <cell r="K654">
            <v>0</v>
          </cell>
          <cell r="L654">
            <v>0</v>
          </cell>
          <cell r="M654">
            <v>130.69</v>
          </cell>
          <cell r="N654">
            <v>-2522.27</v>
          </cell>
          <cell r="O654">
            <v>0</v>
          </cell>
          <cell r="P654">
            <v>0</v>
          </cell>
          <cell r="Q654">
            <v>0</v>
          </cell>
          <cell r="R654">
            <v>40101</v>
          </cell>
          <cell r="S654">
            <v>40134</v>
          </cell>
          <cell r="T654" t="str">
            <v>200803200908</v>
          </cell>
          <cell r="U654" t="str">
            <v>bitib</v>
          </cell>
          <cell r="V654">
            <v>40208</v>
          </cell>
          <cell r="W654">
            <v>40247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 t="str">
            <v>Təmir-tikinti sahəsi üzrə</v>
          </cell>
        </row>
        <row r="655">
          <cell r="D655">
            <v>1700883251</v>
          </cell>
          <cell r="E655">
            <v>3888</v>
          </cell>
          <cell r="F655">
            <v>105.68</v>
          </cell>
          <cell r="G655">
            <v>3744</v>
          </cell>
          <cell r="H655">
            <v>0</v>
          </cell>
          <cell r="I655">
            <v>3782.32</v>
          </cell>
          <cell r="J655">
            <v>4685.93</v>
          </cell>
          <cell r="K655">
            <v>0</v>
          </cell>
          <cell r="L655">
            <v>0</v>
          </cell>
          <cell r="M655">
            <v>4685.93</v>
          </cell>
          <cell r="N655">
            <v>797.93</v>
          </cell>
          <cell r="O655">
            <v>-105.68</v>
          </cell>
          <cell r="P655">
            <v>0</v>
          </cell>
          <cell r="Q655">
            <v>0</v>
          </cell>
          <cell r="T655" t="str">
            <v/>
          </cell>
          <cell r="V655">
            <v>40207</v>
          </cell>
          <cell r="W655">
            <v>40536</v>
          </cell>
          <cell r="X655">
            <v>4700</v>
          </cell>
          <cell r="Y655">
            <v>846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 t="str">
            <v>Digər xidmət sahələri üzrə</v>
          </cell>
        </row>
        <row r="656">
          <cell r="D656">
            <v>1700145131</v>
          </cell>
          <cell r="E656">
            <v>781.43</v>
          </cell>
          <cell r="F656">
            <v>0</v>
          </cell>
          <cell r="G656">
            <v>977.4</v>
          </cell>
          <cell r="H656">
            <v>0</v>
          </cell>
          <cell r="I656">
            <v>781.43</v>
          </cell>
          <cell r="J656">
            <v>1657.94</v>
          </cell>
          <cell r="K656">
            <v>0</v>
          </cell>
          <cell r="L656">
            <v>0</v>
          </cell>
          <cell r="M656">
            <v>1657.94</v>
          </cell>
          <cell r="N656">
            <v>876.51</v>
          </cell>
          <cell r="O656">
            <v>0</v>
          </cell>
          <cell r="P656">
            <v>0</v>
          </cell>
          <cell r="Q656">
            <v>0</v>
          </cell>
          <cell r="R656">
            <v>39469</v>
          </cell>
          <cell r="S656">
            <v>39490</v>
          </cell>
          <cell r="T656" t="str">
            <v>200501200712</v>
          </cell>
          <cell r="U656" t="str">
            <v>bitib</v>
          </cell>
          <cell r="V656">
            <v>40193</v>
          </cell>
          <cell r="W656">
            <v>40540</v>
          </cell>
          <cell r="X656">
            <v>1099.4000000000001</v>
          </cell>
          <cell r="Y656">
            <v>197.89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 t="str">
            <v>İstehsal sahəsi üzrə</v>
          </cell>
        </row>
        <row r="657">
          <cell r="D657">
            <v>1601067591</v>
          </cell>
          <cell r="E657">
            <v>0</v>
          </cell>
          <cell r="F657">
            <v>0</v>
          </cell>
          <cell r="G657">
            <v>10665.4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90055.21</v>
          </cell>
          <cell r="Q657">
            <v>0</v>
          </cell>
          <cell r="R657">
            <v>40311</v>
          </cell>
          <cell r="S657">
            <v>40443</v>
          </cell>
          <cell r="T657" t="str">
            <v>200906201003</v>
          </cell>
          <cell r="U657" t="str">
            <v>bitib</v>
          </cell>
          <cell r="V657">
            <v>40196</v>
          </cell>
          <cell r="W657">
            <v>40203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 t="str">
            <v>Topdan ticarət sahəsi üzrə</v>
          </cell>
        </row>
        <row r="658">
          <cell r="D658">
            <v>1600317571</v>
          </cell>
          <cell r="E658">
            <v>0</v>
          </cell>
          <cell r="F658">
            <v>2920.06</v>
          </cell>
          <cell r="G658">
            <v>0</v>
          </cell>
          <cell r="H658">
            <v>0</v>
          </cell>
          <cell r="I658">
            <v>-2920.06</v>
          </cell>
          <cell r="J658">
            <v>0</v>
          </cell>
          <cell r="K658">
            <v>2920.06</v>
          </cell>
          <cell r="L658">
            <v>0</v>
          </cell>
          <cell r="M658">
            <v>-2920.06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39811</v>
          </cell>
          <cell r="S658">
            <v>39855</v>
          </cell>
          <cell r="T658" t="str">
            <v>200805200811</v>
          </cell>
          <cell r="U658" t="str">
            <v>bitib</v>
          </cell>
          <cell r="V658">
            <v>40441</v>
          </cell>
          <cell r="W658">
            <v>40534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 t="str">
            <v>Digər pərakəndə ticarət sahəsi üzrə</v>
          </cell>
        </row>
        <row r="659">
          <cell r="D659">
            <v>1700029991</v>
          </cell>
          <cell r="E659">
            <v>428.94</v>
          </cell>
          <cell r="F659">
            <v>3899.57</v>
          </cell>
          <cell r="G659">
            <v>2946.41</v>
          </cell>
          <cell r="H659">
            <v>0</v>
          </cell>
          <cell r="I659">
            <v>-3470.63</v>
          </cell>
          <cell r="J659">
            <v>9815.2199999999993</v>
          </cell>
          <cell r="K659">
            <v>0</v>
          </cell>
          <cell r="L659">
            <v>0</v>
          </cell>
          <cell r="M659">
            <v>9815.2199999999993</v>
          </cell>
          <cell r="N659">
            <v>9815.2199999999993</v>
          </cell>
          <cell r="O659">
            <v>-3899.57</v>
          </cell>
          <cell r="P659">
            <v>0</v>
          </cell>
          <cell r="Q659">
            <v>0</v>
          </cell>
          <cell r="R659">
            <v>40428</v>
          </cell>
          <cell r="S659">
            <v>40450</v>
          </cell>
          <cell r="T659" t="str">
            <v>200908201007</v>
          </cell>
          <cell r="U659" t="str">
            <v>bitib</v>
          </cell>
          <cell r="V659">
            <v>40183</v>
          </cell>
          <cell r="W659">
            <v>40533</v>
          </cell>
          <cell r="X659">
            <v>677</v>
          </cell>
          <cell r="Y659">
            <v>121.86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 t="str">
            <v>Digər xidmət sahələri üzrə</v>
          </cell>
        </row>
        <row r="660">
          <cell r="D660">
            <v>1600388021</v>
          </cell>
          <cell r="E660">
            <v>4059.14</v>
          </cell>
          <cell r="F660">
            <v>596.70000000000005</v>
          </cell>
          <cell r="G660">
            <v>3558.1</v>
          </cell>
          <cell r="H660">
            <v>0</v>
          </cell>
          <cell r="I660">
            <v>3462.44</v>
          </cell>
          <cell r="J660">
            <v>3552.44</v>
          </cell>
          <cell r="K660">
            <v>0</v>
          </cell>
          <cell r="L660">
            <v>0</v>
          </cell>
          <cell r="M660">
            <v>3552.44</v>
          </cell>
          <cell r="N660">
            <v>90</v>
          </cell>
          <cell r="O660">
            <v>-596.70000000000005</v>
          </cell>
          <cell r="P660">
            <v>0</v>
          </cell>
          <cell r="Q660">
            <v>0</v>
          </cell>
          <cell r="R660">
            <v>40325</v>
          </cell>
          <cell r="S660">
            <v>40347</v>
          </cell>
          <cell r="T660" t="str">
            <v>200906201004</v>
          </cell>
          <cell r="U660" t="str">
            <v>bitib</v>
          </cell>
          <cell r="V660">
            <v>40193</v>
          </cell>
          <cell r="W660">
            <v>40542</v>
          </cell>
          <cell r="X660">
            <v>19015.8</v>
          </cell>
          <cell r="Y660">
            <v>3422.83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 t="str">
            <v>Topdan ticarət sahəsi üzrə</v>
          </cell>
        </row>
        <row r="661">
          <cell r="D661">
            <v>1800169281</v>
          </cell>
          <cell r="E661">
            <v>0</v>
          </cell>
          <cell r="F661">
            <v>203.77</v>
          </cell>
          <cell r="G661">
            <v>0</v>
          </cell>
          <cell r="H661">
            <v>0</v>
          </cell>
          <cell r="I661">
            <v>-203.77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-203.77</v>
          </cell>
          <cell r="P661">
            <v>0</v>
          </cell>
          <cell r="Q661">
            <v>0</v>
          </cell>
          <cell r="R661">
            <v>40339</v>
          </cell>
          <cell r="S661">
            <v>40388</v>
          </cell>
          <cell r="T661" t="str">
            <v>200901201004</v>
          </cell>
          <cell r="U661" t="str">
            <v>bitib</v>
          </cell>
          <cell r="V661">
            <v>40185</v>
          </cell>
          <cell r="W661">
            <v>40529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 t="str">
            <v>Təhsil, səhiyyə və maliyyə xidmətləri sahəsi üzrə</v>
          </cell>
        </row>
        <row r="662">
          <cell r="D662">
            <v>3300009051</v>
          </cell>
          <cell r="E662">
            <v>29522.03</v>
          </cell>
          <cell r="F662">
            <v>1426.9</v>
          </cell>
          <cell r="G662">
            <v>31071.85</v>
          </cell>
          <cell r="H662">
            <v>0</v>
          </cell>
          <cell r="I662">
            <v>28095.13</v>
          </cell>
          <cell r="J662">
            <v>23194.67</v>
          </cell>
          <cell r="K662">
            <v>0</v>
          </cell>
          <cell r="L662">
            <v>0</v>
          </cell>
          <cell r="M662">
            <v>23194.67</v>
          </cell>
          <cell r="N662">
            <v>-4900.46</v>
          </cell>
          <cell r="O662">
            <v>-1426.9</v>
          </cell>
          <cell r="P662">
            <v>0</v>
          </cell>
          <cell r="Q662">
            <v>0</v>
          </cell>
          <cell r="R662">
            <v>40512</v>
          </cell>
          <cell r="S662">
            <v>40606</v>
          </cell>
          <cell r="T662" t="str">
            <v>201002201010</v>
          </cell>
          <cell r="U662" t="str">
            <v>bitib</v>
          </cell>
          <cell r="V662">
            <v>40184</v>
          </cell>
          <cell r="W662">
            <v>40542</v>
          </cell>
          <cell r="X662">
            <v>102708.58</v>
          </cell>
          <cell r="Y662">
            <v>18487.53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 t="str">
            <v>Sənaye və tikinti materiallarının pərakəndə satışı üzrə</v>
          </cell>
        </row>
        <row r="663">
          <cell r="D663">
            <v>1700604401</v>
          </cell>
          <cell r="E663">
            <v>0</v>
          </cell>
          <cell r="F663">
            <v>35301.74</v>
          </cell>
          <cell r="G663">
            <v>0</v>
          </cell>
          <cell r="H663">
            <v>0</v>
          </cell>
          <cell r="I663">
            <v>-35301.74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-35301.74</v>
          </cell>
          <cell r="P663">
            <v>0</v>
          </cell>
          <cell r="Q663">
            <v>0</v>
          </cell>
          <cell r="T663" t="str">
            <v/>
          </cell>
          <cell r="V663">
            <v>40184</v>
          </cell>
          <cell r="W663">
            <v>40541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61.2</v>
          </cell>
          <cell r="AC663">
            <v>0.17</v>
          </cell>
          <cell r="AD663" t="str">
            <v>Təhsil, səhiyyə və maliyyə xidmətləri sahəsi üzrə</v>
          </cell>
        </row>
        <row r="664">
          <cell r="D664">
            <v>2000738471</v>
          </cell>
          <cell r="E664">
            <v>6750</v>
          </cell>
          <cell r="F664">
            <v>5400</v>
          </cell>
          <cell r="G664">
            <v>1350</v>
          </cell>
          <cell r="H664">
            <v>0</v>
          </cell>
          <cell r="I664">
            <v>1350</v>
          </cell>
          <cell r="J664">
            <v>6750</v>
          </cell>
          <cell r="K664">
            <v>5400</v>
          </cell>
          <cell r="L664">
            <v>0</v>
          </cell>
          <cell r="M664">
            <v>1350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T664" t="str">
            <v/>
          </cell>
          <cell r="V664">
            <v>40204</v>
          </cell>
          <cell r="W664">
            <v>40350</v>
          </cell>
          <cell r="X664">
            <v>7500</v>
          </cell>
          <cell r="Y664">
            <v>1350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 t="str">
            <v>Topdan ticarət sahəsi üzrə</v>
          </cell>
        </row>
        <row r="665">
          <cell r="D665">
            <v>9900073401</v>
          </cell>
          <cell r="E665">
            <v>0</v>
          </cell>
          <cell r="F665">
            <v>21.6</v>
          </cell>
          <cell r="G665">
            <v>0</v>
          </cell>
          <cell r="H665">
            <v>0</v>
          </cell>
          <cell r="I665">
            <v>-21.6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-21.6</v>
          </cell>
          <cell r="P665">
            <v>0</v>
          </cell>
          <cell r="Q665">
            <v>0</v>
          </cell>
          <cell r="R665">
            <v>40128</v>
          </cell>
          <cell r="S665">
            <v>40270</v>
          </cell>
          <cell r="T665" t="str">
            <v>200610200909</v>
          </cell>
          <cell r="U665" t="str">
            <v>bitib</v>
          </cell>
          <cell r="V665">
            <v>40479</v>
          </cell>
          <cell r="W665">
            <v>40479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 t="str">
            <v>Təhsil, səhiyyə və maliyyə xidmətləri sahəsi üzrə</v>
          </cell>
        </row>
        <row r="666">
          <cell r="D666">
            <v>9900019091</v>
          </cell>
          <cell r="E666">
            <v>152637.28</v>
          </cell>
          <cell r="F666">
            <v>389.9</v>
          </cell>
          <cell r="G666">
            <v>152637.28</v>
          </cell>
          <cell r="H666">
            <v>0</v>
          </cell>
          <cell r="I666">
            <v>152247.38</v>
          </cell>
          <cell r="J666">
            <v>225323.18</v>
          </cell>
          <cell r="K666">
            <v>236.04</v>
          </cell>
          <cell r="L666">
            <v>0</v>
          </cell>
          <cell r="M666">
            <v>225087.14</v>
          </cell>
          <cell r="N666">
            <v>72685.899999999994</v>
          </cell>
          <cell r="O666">
            <v>-153.86000000000001</v>
          </cell>
          <cell r="P666">
            <v>36530.57</v>
          </cell>
          <cell r="Q666">
            <v>0</v>
          </cell>
          <cell r="R666">
            <v>40478</v>
          </cell>
          <cell r="S666">
            <v>40604</v>
          </cell>
          <cell r="T666" t="str">
            <v>201002201009</v>
          </cell>
          <cell r="U666" t="str">
            <v>bitib</v>
          </cell>
          <cell r="V666">
            <v>40304</v>
          </cell>
          <cell r="W666">
            <v>40542</v>
          </cell>
          <cell r="X666">
            <v>1041850</v>
          </cell>
          <cell r="Y666">
            <v>187533</v>
          </cell>
          <cell r="Z666">
            <v>0</v>
          </cell>
          <cell r="AA666">
            <v>0</v>
          </cell>
          <cell r="AB666">
            <v>0</v>
          </cell>
          <cell r="AC666">
            <v>0</v>
          </cell>
          <cell r="AD666" t="str">
            <v>İstehsal sahəsi üzrə</v>
          </cell>
        </row>
        <row r="667">
          <cell r="D667">
            <v>9900056821</v>
          </cell>
          <cell r="E667">
            <v>0</v>
          </cell>
          <cell r="F667">
            <v>0</v>
          </cell>
          <cell r="G667">
            <v>24.47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40428</v>
          </cell>
          <cell r="S667">
            <v>40591</v>
          </cell>
          <cell r="T667" t="str">
            <v>200612200911</v>
          </cell>
          <cell r="U667" t="str">
            <v>bitib</v>
          </cell>
          <cell r="V667">
            <v>40351</v>
          </cell>
          <cell r="W667">
            <v>40351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 t="str">
            <v>İstehsal sahəsi üzrə</v>
          </cell>
        </row>
        <row r="668">
          <cell r="D668">
            <v>1700017241</v>
          </cell>
          <cell r="E668">
            <v>0</v>
          </cell>
          <cell r="F668">
            <v>41.98</v>
          </cell>
          <cell r="G668">
            <v>0</v>
          </cell>
          <cell r="H668">
            <v>0</v>
          </cell>
          <cell r="I668">
            <v>-41.98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-41.98</v>
          </cell>
          <cell r="P668">
            <v>0</v>
          </cell>
          <cell r="Q668">
            <v>0</v>
          </cell>
          <cell r="R668">
            <v>40501</v>
          </cell>
          <cell r="S668">
            <v>40511</v>
          </cell>
          <cell r="T668" t="str">
            <v>200710201009</v>
          </cell>
          <cell r="U668" t="str">
            <v>bitib</v>
          </cell>
          <cell r="V668">
            <v>40193</v>
          </cell>
          <cell r="W668">
            <v>40206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 t="str">
            <v>Təhsil, səhiyyə və maliyyə xidmətləri sahəsi üzrə</v>
          </cell>
        </row>
        <row r="669">
          <cell r="D669">
            <v>1700020161</v>
          </cell>
          <cell r="E669">
            <v>0</v>
          </cell>
          <cell r="F669">
            <v>129.19</v>
          </cell>
          <cell r="G669">
            <v>0</v>
          </cell>
          <cell r="H669">
            <v>0</v>
          </cell>
          <cell r="I669">
            <v>-129.19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-129.19</v>
          </cell>
          <cell r="P669">
            <v>0</v>
          </cell>
          <cell r="Q669">
            <v>0</v>
          </cell>
          <cell r="R669">
            <v>40501</v>
          </cell>
          <cell r="S669">
            <v>40507</v>
          </cell>
          <cell r="T669" t="str">
            <v>200909201009</v>
          </cell>
          <cell r="U669" t="str">
            <v>bitib</v>
          </cell>
          <cell r="V669">
            <v>40184</v>
          </cell>
          <cell r="W669">
            <v>40189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 t="str">
            <v>Digər xidmət sahələri üzrə</v>
          </cell>
        </row>
        <row r="670">
          <cell r="D670">
            <v>1700041541</v>
          </cell>
          <cell r="E670">
            <v>3917.91</v>
          </cell>
          <cell r="F670">
            <v>253.16</v>
          </cell>
          <cell r="G670">
            <v>3917.91</v>
          </cell>
          <cell r="H670">
            <v>0</v>
          </cell>
          <cell r="I670">
            <v>3664.75</v>
          </cell>
          <cell r="J670">
            <v>6200.09</v>
          </cell>
          <cell r="K670">
            <v>210.66</v>
          </cell>
          <cell r="L670">
            <v>0</v>
          </cell>
          <cell r="M670">
            <v>5989.43</v>
          </cell>
          <cell r="N670">
            <v>2282.1799999999998</v>
          </cell>
          <cell r="O670">
            <v>-42.5</v>
          </cell>
          <cell r="P670">
            <v>0</v>
          </cell>
          <cell r="Q670">
            <v>0</v>
          </cell>
          <cell r="R670">
            <v>40639</v>
          </cell>
          <cell r="S670">
            <v>40681</v>
          </cell>
          <cell r="T670" t="str">
            <v>201004201102</v>
          </cell>
          <cell r="U670" t="str">
            <v>bitib</v>
          </cell>
          <cell r="V670">
            <v>40192</v>
          </cell>
          <cell r="W670">
            <v>40505</v>
          </cell>
          <cell r="X670">
            <v>800</v>
          </cell>
          <cell r="Y670">
            <v>144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 t="str">
            <v>İstehsal sahəsi üzrə</v>
          </cell>
        </row>
        <row r="671">
          <cell r="D671">
            <v>1700940431</v>
          </cell>
          <cell r="E671">
            <v>0</v>
          </cell>
          <cell r="F671">
            <v>702934.47</v>
          </cell>
          <cell r="G671">
            <v>0</v>
          </cell>
          <cell r="H671">
            <v>0</v>
          </cell>
          <cell r="I671">
            <v>-702934.47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-702934.47</v>
          </cell>
          <cell r="P671">
            <v>0</v>
          </cell>
          <cell r="Q671">
            <v>0</v>
          </cell>
          <cell r="R671">
            <v>40630</v>
          </cell>
          <cell r="S671">
            <v>40669</v>
          </cell>
          <cell r="T671" t="str">
            <v>200812201101</v>
          </cell>
          <cell r="U671" t="str">
            <v>davam edir</v>
          </cell>
          <cell r="V671">
            <v>40190</v>
          </cell>
          <cell r="W671">
            <v>40542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215.28</v>
          </cell>
          <cell r="AC671">
            <v>0.03</v>
          </cell>
          <cell r="AD671" t="str">
            <v>Təhsil, səhiyyə və maliyyə xidmətləri sahəsi üzrə</v>
          </cell>
        </row>
        <row r="672">
          <cell r="D672">
            <v>1701119871</v>
          </cell>
          <cell r="E672">
            <v>59613.57</v>
          </cell>
          <cell r="F672">
            <v>1791.11</v>
          </cell>
          <cell r="G672">
            <v>59613.57</v>
          </cell>
          <cell r="H672">
            <v>0</v>
          </cell>
          <cell r="I672">
            <v>57822.46</v>
          </cell>
          <cell r="J672">
            <v>59613.57</v>
          </cell>
          <cell r="K672">
            <v>0</v>
          </cell>
          <cell r="L672">
            <v>0</v>
          </cell>
          <cell r="M672">
            <v>59613.57</v>
          </cell>
          <cell r="N672">
            <v>0</v>
          </cell>
          <cell r="O672">
            <v>-1791.11</v>
          </cell>
          <cell r="P672">
            <v>0</v>
          </cell>
          <cell r="Q672">
            <v>0</v>
          </cell>
          <cell r="R672">
            <v>40470</v>
          </cell>
          <cell r="S672">
            <v>40471</v>
          </cell>
          <cell r="T672" t="str">
            <v>201006201008</v>
          </cell>
          <cell r="U672" t="str">
            <v>bitib</v>
          </cell>
          <cell r="V672">
            <v>40399</v>
          </cell>
          <cell r="W672">
            <v>40505</v>
          </cell>
          <cell r="X672">
            <v>331186.52</v>
          </cell>
          <cell r="Y672">
            <v>59613.57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 t="str">
            <v>Təmir-tikinti sahəsi üzrə</v>
          </cell>
        </row>
        <row r="673">
          <cell r="D673">
            <v>9900038481</v>
          </cell>
          <cell r="E673">
            <v>221542.43</v>
          </cell>
          <cell r="F673">
            <v>130805.64</v>
          </cell>
          <cell r="G673">
            <v>107307.92</v>
          </cell>
          <cell r="H673">
            <v>0</v>
          </cell>
          <cell r="I673">
            <v>90736.79</v>
          </cell>
          <cell r="J673">
            <v>220580.27</v>
          </cell>
          <cell r="K673">
            <v>128903.61</v>
          </cell>
          <cell r="L673">
            <v>17494.07</v>
          </cell>
          <cell r="M673">
            <v>74182.59</v>
          </cell>
          <cell r="N673">
            <v>-41.98</v>
          </cell>
          <cell r="O673">
            <v>15592.04</v>
          </cell>
          <cell r="P673">
            <v>0</v>
          </cell>
          <cell r="Q673">
            <v>0</v>
          </cell>
          <cell r="R673">
            <v>40599</v>
          </cell>
          <cell r="S673">
            <v>40604</v>
          </cell>
          <cell r="T673" t="str">
            <v>201009201101</v>
          </cell>
          <cell r="U673" t="str">
            <v>bitib</v>
          </cell>
          <cell r="V673">
            <v>40192</v>
          </cell>
          <cell r="W673">
            <v>40541</v>
          </cell>
          <cell r="X673">
            <v>1031268.5</v>
          </cell>
          <cell r="Y673">
            <v>185628.36</v>
          </cell>
          <cell r="Z673">
            <v>0</v>
          </cell>
          <cell r="AA673">
            <v>0</v>
          </cell>
          <cell r="AB673">
            <v>119574</v>
          </cell>
          <cell r="AC673">
            <v>50.22</v>
          </cell>
          <cell r="AD673" t="str">
            <v>Digər xidmət sahələri üzrə</v>
          </cell>
        </row>
        <row r="674">
          <cell r="D674">
            <v>1700238121</v>
          </cell>
          <cell r="E674">
            <v>0</v>
          </cell>
          <cell r="F674">
            <v>51948.33</v>
          </cell>
          <cell r="G674">
            <v>272.94</v>
          </cell>
          <cell r="H674">
            <v>0</v>
          </cell>
          <cell r="I674">
            <v>-51948.33</v>
          </cell>
          <cell r="J674">
            <v>128378.05</v>
          </cell>
          <cell r="K674">
            <v>49429.47</v>
          </cell>
          <cell r="L674">
            <v>13917.26</v>
          </cell>
          <cell r="M674">
            <v>65031.32</v>
          </cell>
          <cell r="N674">
            <v>128378.05</v>
          </cell>
          <cell r="O674">
            <v>11398.4</v>
          </cell>
          <cell r="P674">
            <v>0</v>
          </cell>
          <cell r="Q674">
            <v>0</v>
          </cell>
          <cell r="R674">
            <v>39798</v>
          </cell>
          <cell r="S674">
            <v>39842</v>
          </cell>
          <cell r="T674" t="str">
            <v>200511200810</v>
          </cell>
          <cell r="U674" t="str">
            <v>bitib</v>
          </cell>
          <cell r="V674">
            <v>40191</v>
          </cell>
          <cell r="W674">
            <v>40542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 t="str">
            <v>Digər xidmət sahələri üzrə</v>
          </cell>
        </row>
        <row r="675">
          <cell r="D675">
            <v>1900031191</v>
          </cell>
          <cell r="E675">
            <v>0</v>
          </cell>
          <cell r="F675">
            <v>1323.71</v>
          </cell>
          <cell r="G675">
            <v>388.51</v>
          </cell>
          <cell r="H675">
            <v>0</v>
          </cell>
          <cell r="I675">
            <v>-1323.71</v>
          </cell>
          <cell r="J675">
            <v>4210.2</v>
          </cell>
          <cell r="K675">
            <v>1323.68</v>
          </cell>
          <cell r="L675">
            <v>0</v>
          </cell>
          <cell r="M675">
            <v>2886.52</v>
          </cell>
          <cell r="N675">
            <v>4210.2</v>
          </cell>
          <cell r="O675">
            <v>-0.03</v>
          </cell>
          <cell r="P675">
            <v>0</v>
          </cell>
          <cell r="Q675">
            <v>0</v>
          </cell>
          <cell r="R675">
            <v>40126</v>
          </cell>
          <cell r="S675">
            <v>40224</v>
          </cell>
          <cell r="T675" t="str">
            <v>200807200909</v>
          </cell>
          <cell r="U675" t="str">
            <v>bitib</v>
          </cell>
          <cell r="V675">
            <v>40189</v>
          </cell>
          <cell r="W675">
            <v>40543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 t="str">
            <v>Digər xidmət sahələri üzrə</v>
          </cell>
        </row>
        <row r="676">
          <cell r="D676">
            <v>1700290551</v>
          </cell>
          <cell r="E676">
            <v>26614.62</v>
          </cell>
          <cell r="F676">
            <v>1179.3399999999999</v>
          </cell>
          <cell r="G676">
            <v>11459.1</v>
          </cell>
          <cell r="H676">
            <v>30763</v>
          </cell>
          <cell r="I676">
            <v>25435.279999999999</v>
          </cell>
          <cell r="J676">
            <v>124016.81</v>
          </cell>
          <cell r="K676">
            <v>839.94</v>
          </cell>
          <cell r="L676">
            <v>40344.699999999997</v>
          </cell>
          <cell r="M676">
            <v>82832.17</v>
          </cell>
          <cell r="N676">
            <v>97669.18</v>
          </cell>
          <cell r="O676">
            <v>40005.300000000003</v>
          </cell>
          <cell r="P676">
            <v>0</v>
          </cell>
          <cell r="Q676">
            <v>0</v>
          </cell>
          <cell r="R676">
            <v>40609</v>
          </cell>
          <cell r="S676">
            <v>40658</v>
          </cell>
          <cell r="T676" t="str">
            <v>201004201101</v>
          </cell>
          <cell r="U676" t="str">
            <v>davam edir</v>
          </cell>
          <cell r="V676">
            <v>40183</v>
          </cell>
          <cell r="W676">
            <v>40472</v>
          </cell>
          <cell r="X676">
            <v>144158.84</v>
          </cell>
          <cell r="Y676">
            <v>25751.18</v>
          </cell>
          <cell r="Z676">
            <v>15.26</v>
          </cell>
          <cell r="AA676">
            <v>0.06</v>
          </cell>
          <cell r="AB676">
            <v>0</v>
          </cell>
          <cell r="AC676">
            <v>0</v>
          </cell>
          <cell r="AD676" t="str">
            <v>Topdan ticarət sahəsi üzrə</v>
          </cell>
        </row>
        <row r="677">
          <cell r="D677">
            <v>2000051321</v>
          </cell>
          <cell r="E677">
            <v>0</v>
          </cell>
          <cell r="F677">
            <v>889.64</v>
          </cell>
          <cell r="G677">
            <v>0</v>
          </cell>
          <cell r="H677">
            <v>0</v>
          </cell>
          <cell r="I677">
            <v>-889.64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-889.64</v>
          </cell>
          <cell r="P677">
            <v>0</v>
          </cell>
          <cell r="Q677">
            <v>0</v>
          </cell>
          <cell r="R677">
            <v>40387</v>
          </cell>
          <cell r="S677">
            <v>40388</v>
          </cell>
          <cell r="T677" t="str">
            <v>200901201006</v>
          </cell>
          <cell r="U677" t="str">
            <v>bitib</v>
          </cell>
          <cell r="V677">
            <v>40185</v>
          </cell>
          <cell r="W677">
            <v>40542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 t="str">
            <v>Digər xidmət sahələri üzrə</v>
          </cell>
        </row>
        <row r="678">
          <cell r="D678">
            <v>1700149241</v>
          </cell>
          <cell r="E678">
            <v>0</v>
          </cell>
          <cell r="F678">
            <v>341.15</v>
          </cell>
          <cell r="G678">
            <v>0</v>
          </cell>
          <cell r="H678">
            <v>0</v>
          </cell>
          <cell r="I678">
            <v>-341.15</v>
          </cell>
          <cell r="J678">
            <v>90.8</v>
          </cell>
          <cell r="K678">
            <v>120.42</v>
          </cell>
          <cell r="L678">
            <v>0</v>
          </cell>
          <cell r="M678">
            <v>-29.62</v>
          </cell>
          <cell r="N678">
            <v>90.8</v>
          </cell>
          <cell r="O678">
            <v>-220.73</v>
          </cell>
          <cell r="P678">
            <v>0</v>
          </cell>
          <cell r="Q678">
            <v>0</v>
          </cell>
          <cell r="R678">
            <v>40429</v>
          </cell>
          <cell r="S678">
            <v>40470</v>
          </cell>
          <cell r="T678" t="str">
            <v>200806201007</v>
          </cell>
          <cell r="U678" t="str">
            <v>bitib</v>
          </cell>
          <cell r="V678">
            <v>40203</v>
          </cell>
          <cell r="W678">
            <v>40256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 t="str">
            <v>Topdan ticarət sahəsi üzrə</v>
          </cell>
        </row>
        <row r="679">
          <cell r="D679">
            <v>1700028811</v>
          </cell>
          <cell r="E679">
            <v>1480020.87</v>
          </cell>
          <cell r="F679">
            <v>114300.72</v>
          </cell>
          <cell r="G679">
            <v>1368771</v>
          </cell>
          <cell r="H679">
            <v>0</v>
          </cell>
          <cell r="I679">
            <v>1365720.15</v>
          </cell>
          <cell r="J679">
            <v>1480291.27</v>
          </cell>
          <cell r="K679">
            <v>111626.69</v>
          </cell>
          <cell r="L679">
            <v>0</v>
          </cell>
          <cell r="M679">
            <v>1368664.58</v>
          </cell>
          <cell r="N679">
            <v>270.39999999999998</v>
          </cell>
          <cell r="O679">
            <v>-2674.03</v>
          </cell>
          <cell r="P679">
            <v>0</v>
          </cell>
          <cell r="Q679">
            <v>0</v>
          </cell>
          <cell r="R679">
            <v>40380</v>
          </cell>
          <cell r="S679">
            <v>40392</v>
          </cell>
          <cell r="T679" t="str">
            <v>200905201005</v>
          </cell>
          <cell r="U679" t="str">
            <v>bitib</v>
          </cell>
          <cell r="V679">
            <v>40240</v>
          </cell>
          <cell r="W679">
            <v>40542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 t="str">
            <v>Təmir-tikinti sahəsi üzrə</v>
          </cell>
        </row>
        <row r="680">
          <cell r="D680">
            <v>1700302331</v>
          </cell>
          <cell r="E680">
            <v>146720.43</v>
          </cell>
          <cell r="F680">
            <v>0</v>
          </cell>
          <cell r="G680">
            <v>137368.04</v>
          </cell>
          <cell r="H680">
            <v>0</v>
          </cell>
          <cell r="I680">
            <v>146720.43</v>
          </cell>
          <cell r="J680">
            <v>146720.34</v>
          </cell>
          <cell r="K680">
            <v>0</v>
          </cell>
          <cell r="L680">
            <v>0</v>
          </cell>
          <cell r="M680">
            <v>146720.34</v>
          </cell>
          <cell r="N680">
            <v>-0.09</v>
          </cell>
          <cell r="O680">
            <v>0</v>
          </cell>
          <cell r="P680">
            <v>0</v>
          </cell>
          <cell r="Q680">
            <v>0</v>
          </cell>
          <cell r="R680">
            <v>40645</v>
          </cell>
          <cell r="S680">
            <v>40687</v>
          </cell>
          <cell r="T680" t="str">
            <v>201006201102</v>
          </cell>
          <cell r="U680" t="str">
            <v>bitib</v>
          </cell>
          <cell r="V680">
            <v>40274</v>
          </cell>
          <cell r="W680">
            <v>40542</v>
          </cell>
          <cell r="X680">
            <v>0</v>
          </cell>
          <cell r="Y680">
            <v>0</v>
          </cell>
          <cell r="Z680">
            <v>0</v>
          </cell>
          <cell r="AA680">
            <v>0</v>
          </cell>
          <cell r="AB680">
            <v>0</v>
          </cell>
          <cell r="AC680">
            <v>0</v>
          </cell>
          <cell r="AD680" t="str">
            <v>Təmir-tikinti sahəsi üzrə</v>
          </cell>
        </row>
        <row r="681">
          <cell r="D681">
            <v>1900662001</v>
          </cell>
          <cell r="E681">
            <v>89918.91</v>
          </cell>
          <cell r="F681">
            <v>80907.490000000005</v>
          </cell>
          <cell r="G681">
            <v>9011.42</v>
          </cell>
          <cell r="H681">
            <v>0</v>
          </cell>
          <cell r="I681">
            <v>9011.42</v>
          </cell>
          <cell r="J681">
            <v>92690.55</v>
          </cell>
          <cell r="K681">
            <v>82045.55</v>
          </cell>
          <cell r="L681">
            <v>0</v>
          </cell>
          <cell r="M681">
            <v>10645</v>
          </cell>
          <cell r="N681">
            <v>5543.04</v>
          </cell>
          <cell r="O681">
            <v>1138.06</v>
          </cell>
          <cell r="P681">
            <v>2.04</v>
          </cell>
          <cell r="Q681">
            <v>0</v>
          </cell>
          <cell r="R681">
            <v>40508</v>
          </cell>
          <cell r="S681">
            <v>40532</v>
          </cell>
          <cell r="T681" t="str">
            <v>201006201010</v>
          </cell>
          <cell r="U681" t="str">
            <v>bitib</v>
          </cell>
          <cell r="V681">
            <v>40183</v>
          </cell>
          <cell r="W681">
            <v>40465</v>
          </cell>
          <cell r="X681">
            <v>176070.47</v>
          </cell>
          <cell r="Y681">
            <v>31692.68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 t="str">
            <v>Topdan ticarət sahəsi üzrə</v>
          </cell>
        </row>
        <row r="682">
          <cell r="D682">
            <v>1700330461</v>
          </cell>
          <cell r="E682">
            <v>29624.18</v>
          </cell>
          <cell r="F682">
            <v>0</v>
          </cell>
          <cell r="G682">
            <v>29623.7</v>
          </cell>
          <cell r="H682">
            <v>0</v>
          </cell>
          <cell r="I682">
            <v>29624.18</v>
          </cell>
          <cell r="J682">
            <v>31295.15</v>
          </cell>
          <cell r="K682">
            <v>0</v>
          </cell>
          <cell r="L682">
            <v>0</v>
          </cell>
          <cell r="M682">
            <v>31295.15</v>
          </cell>
          <cell r="N682">
            <v>1670.97</v>
          </cell>
          <cell r="O682">
            <v>0</v>
          </cell>
          <cell r="P682">
            <v>0</v>
          </cell>
          <cell r="Q682">
            <v>0</v>
          </cell>
          <cell r="T682" t="str">
            <v/>
          </cell>
          <cell r="V682">
            <v>40192</v>
          </cell>
          <cell r="W682">
            <v>40536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 t="str">
            <v>İctimai iaşə sahəsi üzrə</v>
          </cell>
        </row>
        <row r="683">
          <cell r="D683">
            <v>1700957391</v>
          </cell>
          <cell r="E683">
            <v>2367.73</v>
          </cell>
          <cell r="F683">
            <v>1235.01</v>
          </cell>
          <cell r="G683">
            <v>2183.6</v>
          </cell>
          <cell r="H683">
            <v>0</v>
          </cell>
          <cell r="I683">
            <v>1132.72</v>
          </cell>
          <cell r="J683">
            <v>2367.73</v>
          </cell>
          <cell r="K683">
            <v>972</v>
          </cell>
          <cell r="L683">
            <v>0</v>
          </cell>
          <cell r="M683">
            <v>1395.73</v>
          </cell>
          <cell r="N683">
            <v>0</v>
          </cell>
          <cell r="O683">
            <v>-263.01</v>
          </cell>
          <cell r="P683">
            <v>0</v>
          </cell>
          <cell r="Q683">
            <v>0</v>
          </cell>
          <cell r="T683" t="str">
            <v/>
          </cell>
          <cell r="V683">
            <v>40206</v>
          </cell>
          <cell r="W683">
            <v>40542</v>
          </cell>
          <cell r="X683">
            <v>13154</v>
          </cell>
          <cell r="Y683">
            <v>2367.73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 t="str">
            <v>İstehsal sahəsi üzrə</v>
          </cell>
        </row>
        <row r="684">
          <cell r="D684">
            <v>1600867041</v>
          </cell>
          <cell r="E684">
            <v>2305.96</v>
          </cell>
          <cell r="F684">
            <v>5595.34</v>
          </cell>
          <cell r="G684">
            <v>2418.73</v>
          </cell>
          <cell r="H684">
            <v>0</v>
          </cell>
          <cell r="I684">
            <v>-3289.38</v>
          </cell>
          <cell r="J684">
            <v>42820.41</v>
          </cell>
          <cell r="K684">
            <v>5441.83</v>
          </cell>
          <cell r="L684">
            <v>5572.22</v>
          </cell>
          <cell r="M684">
            <v>33089.64</v>
          </cell>
          <cell r="N684">
            <v>40516.32</v>
          </cell>
          <cell r="O684">
            <v>5418.71</v>
          </cell>
          <cell r="P684">
            <v>0</v>
          </cell>
          <cell r="Q684">
            <v>0</v>
          </cell>
          <cell r="R684">
            <v>40631</v>
          </cell>
          <cell r="S684">
            <v>40673</v>
          </cell>
          <cell r="T684" t="str">
            <v>201002201101</v>
          </cell>
          <cell r="U684" t="str">
            <v>bitib</v>
          </cell>
          <cell r="V684">
            <v>40199</v>
          </cell>
          <cell r="W684">
            <v>40540</v>
          </cell>
          <cell r="X684">
            <v>12850.5</v>
          </cell>
          <cell r="Y684">
            <v>2313.09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 t="str">
            <v>İctimai iaşə sahəsi üzrə</v>
          </cell>
        </row>
        <row r="685">
          <cell r="D685">
            <v>1600226441</v>
          </cell>
          <cell r="E685">
            <v>95995.96</v>
          </cell>
          <cell r="F685">
            <v>0</v>
          </cell>
          <cell r="G685">
            <v>96930.37</v>
          </cell>
          <cell r="H685">
            <v>0</v>
          </cell>
          <cell r="I685">
            <v>95995.96</v>
          </cell>
          <cell r="J685">
            <v>95995.95</v>
          </cell>
          <cell r="K685">
            <v>0</v>
          </cell>
          <cell r="L685">
            <v>0</v>
          </cell>
          <cell r="M685">
            <v>95995.95</v>
          </cell>
          <cell r="N685">
            <v>-0.01</v>
          </cell>
          <cell r="O685">
            <v>0</v>
          </cell>
          <cell r="P685">
            <v>0</v>
          </cell>
          <cell r="Q685">
            <v>0</v>
          </cell>
          <cell r="R685">
            <v>40473</v>
          </cell>
          <cell r="S685">
            <v>40504</v>
          </cell>
          <cell r="T685" t="str">
            <v>200912201009</v>
          </cell>
          <cell r="U685" t="str">
            <v>bitib</v>
          </cell>
          <cell r="V685">
            <v>40194</v>
          </cell>
          <cell r="W685">
            <v>40519</v>
          </cell>
          <cell r="X685">
            <v>0</v>
          </cell>
          <cell r="Y685">
            <v>0</v>
          </cell>
          <cell r="Z685">
            <v>0</v>
          </cell>
          <cell r="AA685">
            <v>0</v>
          </cell>
          <cell r="AB685">
            <v>0</v>
          </cell>
          <cell r="AC685">
            <v>0</v>
          </cell>
          <cell r="AD685" t="str">
            <v>Təmir-tikinti sahəsi üzrə</v>
          </cell>
        </row>
        <row r="686">
          <cell r="D686">
            <v>1700434611</v>
          </cell>
          <cell r="E686">
            <v>0</v>
          </cell>
          <cell r="F686">
            <v>218314.61</v>
          </cell>
          <cell r="G686">
            <v>2463.6</v>
          </cell>
          <cell r="H686">
            <v>0</v>
          </cell>
          <cell r="I686">
            <v>-218314.61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-218314.61</v>
          </cell>
          <cell r="P686">
            <v>0</v>
          </cell>
          <cell r="Q686">
            <v>0</v>
          </cell>
          <cell r="T686" t="str">
            <v/>
          </cell>
          <cell r="V686">
            <v>40226</v>
          </cell>
          <cell r="W686">
            <v>40542</v>
          </cell>
          <cell r="X686">
            <v>0</v>
          </cell>
          <cell r="Y686">
            <v>0</v>
          </cell>
          <cell r="Z686">
            <v>0</v>
          </cell>
          <cell r="AA686">
            <v>0</v>
          </cell>
          <cell r="AB686">
            <v>91564.71</v>
          </cell>
          <cell r="AC686">
            <v>41.47</v>
          </cell>
          <cell r="AD686" t="str">
            <v>Digər xidmət sahələri üzrə</v>
          </cell>
        </row>
        <row r="687">
          <cell r="D687">
            <v>9900052151</v>
          </cell>
          <cell r="E687">
            <v>1655297.67</v>
          </cell>
          <cell r="F687">
            <v>20085.82</v>
          </cell>
          <cell r="G687">
            <v>1644209.17</v>
          </cell>
          <cell r="H687">
            <v>0</v>
          </cell>
          <cell r="I687">
            <v>1635211.85</v>
          </cell>
          <cell r="J687">
            <v>1744013.92</v>
          </cell>
          <cell r="K687">
            <v>0</v>
          </cell>
          <cell r="L687">
            <v>0</v>
          </cell>
          <cell r="M687">
            <v>1744013.92</v>
          </cell>
          <cell r="N687">
            <v>88979.3</v>
          </cell>
          <cell r="O687">
            <v>-20085.82</v>
          </cell>
          <cell r="P687">
            <v>480797.64</v>
          </cell>
          <cell r="Q687">
            <v>0</v>
          </cell>
          <cell r="R687">
            <v>40354</v>
          </cell>
          <cell r="S687">
            <v>40582</v>
          </cell>
          <cell r="T687" t="str">
            <v>200705201004</v>
          </cell>
          <cell r="U687" t="str">
            <v>bitib</v>
          </cell>
          <cell r="V687">
            <v>40197</v>
          </cell>
          <cell r="W687">
            <v>40541</v>
          </cell>
          <cell r="X687">
            <v>206749.11</v>
          </cell>
          <cell r="Y687">
            <v>37214.83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 t="str">
            <v>İstehsal sahəsi üzrə</v>
          </cell>
        </row>
        <row r="688">
          <cell r="D688">
            <v>1700792401</v>
          </cell>
          <cell r="E688">
            <v>0</v>
          </cell>
          <cell r="F688">
            <v>9331.25</v>
          </cell>
          <cell r="G688">
            <v>0</v>
          </cell>
          <cell r="H688">
            <v>0</v>
          </cell>
          <cell r="I688">
            <v>-9331.25</v>
          </cell>
          <cell r="J688">
            <v>0</v>
          </cell>
          <cell r="K688">
            <v>8770.2000000000007</v>
          </cell>
          <cell r="L688">
            <v>0</v>
          </cell>
          <cell r="M688">
            <v>-8770.2000000000007</v>
          </cell>
          <cell r="N688">
            <v>0</v>
          </cell>
          <cell r="O688">
            <v>-561.04999999999995</v>
          </cell>
          <cell r="P688">
            <v>0</v>
          </cell>
          <cell r="Q688">
            <v>0</v>
          </cell>
          <cell r="T688" t="str">
            <v/>
          </cell>
          <cell r="V688">
            <v>40196</v>
          </cell>
          <cell r="W688">
            <v>40529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4607.57</v>
          </cell>
          <cell r="AC688">
            <v>49.38</v>
          </cell>
          <cell r="AD688" t="str">
            <v>Digər pərakəndə ticarət sahəsi üzrə</v>
          </cell>
        </row>
        <row r="689">
          <cell r="D689">
            <v>1700259761</v>
          </cell>
          <cell r="E689">
            <v>0</v>
          </cell>
          <cell r="F689">
            <v>3.7</v>
          </cell>
          <cell r="G689">
            <v>0</v>
          </cell>
          <cell r="H689">
            <v>0</v>
          </cell>
          <cell r="I689">
            <v>-3.7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-3.7</v>
          </cell>
          <cell r="P689">
            <v>0</v>
          </cell>
          <cell r="Q689">
            <v>0</v>
          </cell>
          <cell r="T689" t="str">
            <v/>
          </cell>
          <cell r="V689">
            <v>40380</v>
          </cell>
          <cell r="W689">
            <v>40380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 t="str">
            <v>Digər xidmət sahələri üzrə</v>
          </cell>
        </row>
        <row r="690">
          <cell r="D690">
            <v>1700932611</v>
          </cell>
          <cell r="E690">
            <v>5171.3599999999997</v>
          </cell>
          <cell r="F690">
            <v>2025</v>
          </cell>
          <cell r="G690">
            <v>5696.59</v>
          </cell>
          <cell r="H690">
            <v>0</v>
          </cell>
          <cell r="I690">
            <v>3146.36</v>
          </cell>
          <cell r="J690">
            <v>5002.6000000000004</v>
          </cell>
          <cell r="K690">
            <v>2061.5500000000002</v>
          </cell>
          <cell r="L690">
            <v>0</v>
          </cell>
          <cell r="M690">
            <v>2944.97</v>
          </cell>
          <cell r="N690">
            <v>-168.76</v>
          </cell>
          <cell r="O690">
            <v>36.549999999999997</v>
          </cell>
          <cell r="P690">
            <v>0</v>
          </cell>
          <cell r="Q690">
            <v>0</v>
          </cell>
          <cell r="R690">
            <v>40619</v>
          </cell>
          <cell r="S690">
            <v>40667</v>
          </cell>
          <cell r="T690" t="str">
            <v>200910201101</v>
          </cell>
          <cell r="U690" t="str">
            <v>davam edir</v>
          </cell>
          <cell r="V690">
            <v>40184</v>
          </cell>
          <cell r="W690">
            <v>40541</v>
          </cell>
          <cell r="X690">
            <v>4254.2299999999996</v>
          </cell>
          <cell r="Y690">
            <v>765.76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 t="str">
            <v>İstehsal sahəsi üzrə</v>
          </cell>
        </row>
        <row r="691">
          <cell r="D691">
            <v>1700220631</v>
          </cell>
          <cell r="E691">
            <v>45566.55</v>
          </cell>
          <cell r="F691">
            <v>42293.39</v>
          </cell>
          <cell r="G691">
            <v>12615.78</v>
          </cell>
          <cell r="H691">
            <v>0</v>
          </cell>
          <cell r="I691">
            <v>3273.16</v>
          </cell>
          <cell r="J691">
            <v>57895.89</v>
          </cell>
          <cell r="K691">
            <v>42263.46</v>
          </cell>
          <cell r="L691">
            <v>0</v>
          </cell>
          <cell r="M691">
            <v>16074.07</v>
          </cell>
          <cell r="N691">
            <v>13092.43</v>
          </cell>
          <cell r="O691">
            <v>-29.93</v>
          </cell>
          <cell r="P691">
            <v>0</v>
          </cell>
          <cell r="Q691">
            <v>0</v>
          </cell>
          <cell r="R691">
            <v>40597</v>
          </cell>
          <cell r="S691">
            <v>40598</v>
          </cell>
          <cell r="T691" t="str">
            <v>200912201012</v>
          </cell>
          <cell r="U691" t="str">
            <v>bitib</v>
          </cell>
          <cell r="V691">
            <v>40192</v>
          </cell>
          <cell r="W691">
            <v>40522</v>
          </cell>
          <cell r="X691">
            <v>209931.5</v>
          </cell>
          <cell r="Y691">
            <v>37787.67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 t="str">
            <v>Digər xidmət sahələri üzrə</v>
          </cell>
        </row>
        <row r="692">
          <cell r="D692">
            <v>4000140971</v>
          </cell>
          <cell r="E692">
            <v>0</v>
          </cell>
          <cell r="F692">
            <v>4233.3999999999996</v>
          </cell>
          <cell r="G692">
            <v>0</v>
          </cell>
          <cell r="H692">
            <v>0</v>
          </cell>
          <cell r="I692">
            <v>-4233.3999999999996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-4233.3999999999996</v>
          </cell>
          <cell r="P692">
            <v>0</v>
          </cell>
          <cell r="Q692">
            <v>0</v>
          </cell>
          <cell r="R692">
            <v>40619</v>
          </cell>
          <cell r="S692">
            <v>40667</v>
          </cell>
          <cell r="T692" t="str">
            <v>200908201101</v>
          </cell>
          <cell r="U692" t="str">
            <v>davam edir</v>
          </cell>
          <cell r="V692">
            <v>40207</v>
          </cell>
          <cell r="W692">
            <v>40541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 t="str">
            <v>Təhsil, səhiyyə və maliyyə xidmətləri sahəsi üzrə</v>
          </cell>
        </row>
        <row r="693">
          <cell r="D693">
            <v>1700980231</v>
          </cell>
          <cell r="E693">
            <v>1192.22</v>
          </cell>
          <cell r="F693">
            <v>0</v>
          </cell>
          <cell r="G693">
            <v>1192.22</v>
          </cell>
          <cell r="H693">
            <v>0</v>
          </cell>
          <cell r="I693">
            <v>1192.22</v>
          </cell>
          <cell r="J693">
            <v>504.45</v>
          </cell>
          <cell r="K693">
            <v>0</v>
          </cell>
          <cell r="L693">
            <v>0</v>
          </cell>
          <cell r="M693">
            <v>504.45</v>
          </cell>
          <cell r="N693">
            <v>-687.77</v>
          </cell>
          <cell r="O693">
            <v>0</v>
          </cell>
          <cell r="P693">
            <v>0</v>
          </cell>
          <cell r="Q693">
            <v>0</v>
          </cell>
          <cell r="T693" t="str">
            <v/>
          </cell>
          <cell r="V693">
            <v>40204</v>
          </cell>
          <cell r="W693">
            <v>40375</v>
          </cell>
          <cell r="X693">
            <v>2802.49</v>
          </cell>
          <cell r="Y693">
            <v>504.44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 t="str">
            <v>Təmir-tikinti sahəsi üzrə</v>
          </cell>
        </row>
        <row r="694">
          <cell r="D694">
            <v>1701000471</v>
          </cell>
          <cell r="E694">
            <v>51248.77</v>
          </cell>
          <cell r="F694">
            <v>35800</v>
          </cell>
          <cell r="G694">
            <v>15448.77</v>
          </cell>
          <cell r="H694">
            <v>0</v>
          </cell>
          <cell r="I694">
            <v>15448.77</v>
          </cell>
          <cell r="J694">
            <v>51241.78</v>
          </cell>
          <cell r="K694">
            <v>36120</v>
          </cell>
          <cell r="L694">
            <v>0</v>
          </cell>
          <cell r="M694">
            <v>15121.78</v>
          </cell>
          <cell r="N694">
            <v>-6.99</v>
          </cell>
          <cell r="O694">
            <v>320</v>
          </cell>
          <cell r="P694">
            <v>0</v>
          </cell>
          <cell r="Q694">
            <v>0</v>
          </cell>
          <cell r="R694">
            <v>40567</v>
          </cell>
          <cell r="S694">
            <v>40640</v>
          </cell>
          <cell r="T694" t="str">
            <v>201003201012</v>
          </cell>
          <cell r="U694" t="str">
            <v>bitib</v>
          </cell>
          <cell r="V694">
            <v>40255</v>
          </cell>
          <cell r="W694">
            <v>40442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 t="str">
            <v>Təmir-tikinti sahəsi üzrə</v>
          </cell>
        </row>
        <row r="695">
          <cell r="D695">
            <v>1700680281</v>
          </cell>
          <cell r="E695">
            <v>48947.040000000001</v>
          </cell>
          <cell r="F695">
            <v>8182.75</v>
          </cell>
          <cell r="G695">
            <v>113920.38</v>
          </cell>
          <cell r="H695">
            <v>0</v>
          </cell>
          <cell r="I695">
            <v>40764.29</v>
          </cell>
          <cell r="J695">
            <v>30257.35</v>
          </cell>
          <cell r="K695">
            <v>8112.32</v>
          </cell>
          <cell r="L695">
            <v>0</v>
          </cell>
          <cell r="M695">
            <v>33074.949999999997</v>
          </cell>
          <cell r="N695">
            <v>-18473.689999999999</v>
          </cell>
          <cell r="O695">
            <v>-70.430000000000007</v>
          </cell>
          <cell r="P695">
            <v>0</v>
          </cell>
          <cell r="Q695">
            <v>0</v>
          </cell>
          <cell r="R695">
            <v>40378</v>
          </cell>
          <cell r="S695">
            <v>40417</v>
          </cell>
          <cell r="T695" t="str">
            <v>200910201005</v>
          </cell>
          <cell r="U695" t="str">
            <v>bitib</v>
          </cell>
          <cell r="V695">
            <v>40189</v>
          </cell>
          <cell r="W695">
            <v>40317</v>
          </cell>
          <cell r="X695">
            <v>165228.97</v>
          </cell>
          <cell r="Y695">
            <v>29741.22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 t="str">
            <v>Digər xidmət sahələri üzrə</v>
          </cell>
        </row>
        <row r="696">
          <cell r="D696">
            <v>9900042061</v>
          </cell>
          <cell r="E696">
            <v>6930</v>
          </cell>
          <cell r="F696">
            <v>4090.84</v>
          </cell>
          <cell r="G696">
            <v>0</v>
          </cell>
          <cell r="H696">
            <v>0</v>
          </cell>
          <cell r="I696">
            <v>2839.16</v>
          </cell>
          <cell r="J696">
            <v>9029.9599999999991</v>
          </cell>
          <cell r="K696">
            <v>3828.28</v>
          </cell>
          <cell r="L696">
            <v>0</v>
          </cell>
          <cell r="M696">
            <v>5201.68</v>
          </cell>
          <cell r="N696">
            <v>2099.96</v>
          </cell>
          <cell r="O696">
            <v>-262.56</v>
          </cell>
          <cell r="P696">
            <v>0</v>
          </cell>
          <cell r="Q696">
            <v>0</v>
          </cell>
          <cell r="R696">
            <v>40658</v>
          </cell>
          <cell r="S696">
            <v>40701</v>
          </cell>
          <cell r="T696" t="str">
            <v>201001201102</v>
          </cell>
          <cell r="U696" t="str">
            <v>bitib</v>
          </cell>
          <cell r="V696">
            <v>40183</v>
          </cell>
          <cell r="W696">
            <v>40526</v>
          </cell>
          <cell r="X696">
            <v>17100</v>
          </cell>
          <cell r="Y696">
            <v>3078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 t="str">
            <v>Digər xidmət sahələri üzrə</v>
          </cell>
        </row>
        <row r="697">
          <cell r="D697">
            <v>2001375211</v>
          </cell>
          <cell r="E697">
            <v>11250.25</v>
          </cell>
          <cell r="F697">
            <v>0</v>
          </cell>
          <cell r="G697">
            <v>11250.25</v>
          </cell>
          <cell r="H697">
            <v>0</v>
          </cell>
          <cell r="I697">
            <v>11250.25</v>
          </cell>
          <cell r="J697">
            <v>11250.25</v>
          </cell>
          <cell r="K697">
            <v>0</v>
          </cell>
          <cell r="L697">
            <v>0</v>
          </cell>
          <cell r="M697">
            <v>11250.25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40135</v>
          </cell>
          <cell r="S697">
            <v>40280</v>
          </cell>
          <cell r="T697" t="str">
            <v>200812200912</v>
          </cell>
          <cell r="U697" t="str">
            <v>bitib</v>
          </cell>
          <cell r="V697">
            <v>40508</v>
          </cell>
          <cell r="W697">
            <v>40514</v>
          </cell>
          <cell r="X697">
            <v>62501.38</v>
          </cell>
          <cell r="Y697">
            <v>11250.25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 t="str">
            <v>Təmir-tikinti sahəsi üzrə</v>
          </cell>
        </row>
        <row r="698">
          <cell r="D698">
            <v>1700269981</v>
          </cell>
          <cell r="E698">
            <v>0</v>
          </cell>
          <cell r="F698">
            <v>724.55</v>
          </cell>
          <cell r="G698">
            <v>0</v>
          </cell>
          <cell r="H698">
            <v>0</v>
          </cell>
          <cell r="I698">
            <v>-724.55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-724.55</v>
          </cell>
          <cell r="P698">
            <v>0</v>
          </cell>
          <cell r="Q698">
            <v>0</v>
          </cell>
          <cell r="T698" t="str">
            <v/>
          </cell>
          <cell r="V698">
            <v>40191</v>
          </cell>
          <cell r="W698">
            <v>40366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 t="str">
            <v>İstehsal sahəsi üzrə</v>
          </cell>
        </row>
        <row r="699">
          <cell r="D699">
            <v>2001344691</v>
          </cell>
          <cell r="E699">
            <v>31853.22</v>
          </cell>
          <cell r="F699">
            <v>0</v>
          </cell>
          <cell r="G699">
            <v>31853.22</v>
          </cell>
          <cell r="H699">
            <v>0</v>
          </cell>
          <cell r="I699">
            <v>31853.22</v>
          </cell>
          <cell r="J699">
            <v>28277.119999999999</v>
          </cell>
          <cell r="K699">
            <v>0</v>
          </cell>
          <cell r="L699">
            <v>0</v>
          </cell>
          <cell r="M699">
            <v>28277.119999999999</v>
          </cell>
          <cell r="N699">
            <v>-3576.1</v>
          </cell>
          <cell r="O699">
            <v>0</v>
          </cell>
          <cell r="P699">
            <v>0</v>
          </cell>
          <cell r="Q699">
            <v>0</v>
          </cell>
          <cell r="R699">
            <v>40429</v>
          </cell>
          <cell r="S699">
            <v>40444</v>
          </cell>
          <cell r="T699" t="str">
            <v>200910201007</v>
          </cell>
          <cell r="U699" t="str">
            <v>bitib</v>
          </cell>
          <cell r="V699">
            <v>40204</v>
          </cell>
          <cell r="W699">
            <v>40536</v>
          </cell>
          <cell r="X699">
            <v>152681.70000000001</v>
          </cell>
          <cell r="Y699">
            <v>27482.720000000001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 t="str">
            <v>Digər xidmət sahələri üzrə</v>
          </cell>
        </row>
        <row r="700">
          <cell r="D700">
            <v>9900002391</v>
          </cell>
          <cell r="E700">
            <v>0</v>
          </cell>
          <cell r="F700">
            <v>185.96</v>
          </cell>
          <cell r="G700">
            <v>0</v>
          </cell>
          <cell r="H700">
            <v>0</v>
          </cell>
          <cell r="I700">
            <v>-185.96</v>
          </cell>
          <cell r="J700">
            <v>0</v>
          </cell>
          <cell r="K700">
            <v>182.42</v>
          </cell>
          <cell r="L700">
            <v>0</v>
          </cell>
          <cell r="M700">
            <v>-182.42</v>
          </cell>
          <cell r="N700">
            <v>0</v>
          </cell>
          <cell r="O700">
            <v>-3.54</v>
          </cell>
          <cell r="P700">
            <v>0</v>
          </cell>
          <cell r="Q700">
            <v>0</v>
          </cell>
          <cell r="R700">
            <v>38110</v>
          </cell>
          <cell r="S700">
            <v>38128</v>
          </cell>
          <cell r="T700" t="str">
            <v>200301200403</v>
          </cell>
          <cell r="U700" t="str">
            <v>bitib</v>
          </cell>
          <cell r="V700">
            <v>40207</v>
          </cell>
          <cell r="W700">
            <v>40539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 t="str">
            <v>Digər xidmət sahələri üzrə</v>
          </cell>
        </row>
        <row r="701">
          <cell r="D701">
            <v>2000829341</v>
          </cell>
          <cell r="E701">
            <v>23705.96</v>
          </cell>
          <cell r="F701">
            <v>65.680000000000007</v>
          </cell>
          <cell r="G701">
            <v>15323.06</v>
          </cell>
          <cell r="H701">
            <v>0</v>
          </cell>
          <cell r="I701">
            <v>23640.28</v>
          </cell>
          <cell r="J701">
            <v>23705.94</v>
          </cell>
          <cell r="K701">
            <v>38.17</v>
          </cell>
          <cell r="L701">
            <v>0</v>
          </cell>
          <cell r="M701">
            <v>23667.77</v>
          </cell>
          <cell r="N701">
            <v>-0.02</v>
          </cell>
          <cell r="O701">
            <v>-27.51</v>
          </cell>
          <cell r="P701">
            <v>0</v>
          </cell>
          <cell r="Q701">
            <v>0</v>
          </cell>
          <cell r="R701">
            <v>40428</v>
          </cell>
          <cell r="S701">
            <v>40449</v>
          </cell>
          <cell r="T701" t="str">
            <v>200910201007</v>
          </cell>
          <cell r="U701" t="str">
            <v>bitib</v>
          </cell>
          <cell r="V701">
            <v>40199</v>
          </cell>
          <cell r="W701">
            <v>40533</v>
          </cell>
          <cell r="X701">
            <v>55378.53</v>
          </cell>
          <cell r="Y701">
            <v>9968.14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 t="str">
            <v>Digər xidmət sahələri üzrə</v>
          </cell>
        </row>
        <row r="702">
          <cell r="D702">
            <v>1700244511</v>
          </cell>
          <cell r="E702">
            <v>48747.99</v>
          </cell>
          <cell r="F702">
            <v>0</v>
          </cell>
          <cell r="G702">
            <v>48747.99</v>
          </cell>
          <cell r="H702">
            <v>0</v>
          </cell>
          <cell r="I702">
            <v>48747.99</v>
          </cell>
          <cell r="J702">
            <v>50121.54</v>
          </cell>
          <cell r="K702">
            <v>0</v>
          </cell>
          <cell r="L702">
            <v>0</v>
          </cell>
          <cell r="M702">
            <v>50121.54</v>
          </cell>
          <cell r="N702">
            <v>1373.55</v>
          </cell>
          <cell r="O702">
            <v>0</v>
          </cell>
          <cell r="P702">
            <v>0</v>
          </cell>
          <cell r="Q702">
            <v>0</v>
          </cell>
          <cell r="R702">
            <v>40394</v>
          </cell>
          <cell r="S702">
            <v>40409</v>
          </cell>
          <cell r="T702" t="str">
            <v>200908201006</v>
          </cell>
          <cell r="U702" t="str">
            <v>bitib</v>
          </cell>
          <cell r="V702">
            <v>40213</v>
          </cell>
          <cell r="W702">
            <v>40522</v>
          </cell>
          <cell r="X702">
            <v>270822.21000000002</v>
          </cell>
          <cell r="Y702">
            <v>48747.99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 t="str">
            <v>Digər xidmət sahələri üzrə</v>
          </cell>
        </row>
      </sheetData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ло-стр7"/>
      <sheetName val="ctr8.9"/>
      <sheetName val="ctr-12"/>
      <sheetName val="стр13-oblo"/>
      <sheetName val="ctr14"/>
      <sheetName val="ctr15"/>
      <sheetName val="ctr16,17,18"/>
      <sheetName val="iqtisadi-rayon-kitab19-20-21"/>
      <sheetName val="ctr22"/>
      <sheetName val="str23"/>
      <sheetName val="ctr24."/>
      <sheetName val="STR25"/>
      <sheetName val="стр27-обло"/>
      <sheetName val="ctr28."/>
      <sheetName val="29,30,31"/>
      <sheetName val="iqtisadi-rayon-klub -32-33-34"/>
      <sheetName val="ctr35"/>
      <sheetName val="ctr36."/>
      <sheetName val="ctr37."/>
      <sheetName val="стр39-обло"/>
      <sheetName val="STR40kino yeni"/>
      <sheetName val="STR41kino ölkələr"/>
      <sheetName val="STR42kino yeni region"/>
      <sheetName val="стр43-обло"/>
      <sheetName val="ctr44"/>
      <sheetName val="ctr45"/>
      <sheetName val="ctr46"/>
      <sheetName val="ctr47."/>
      <sheetName val="стр48"/>
      <sheetName val="стр49-обло"/>
      <sheetName val="ctr50."/>
      <sheetName val="str-51"/>
      <sheetName val="str52"/>
      <sheetName val="стр53-обло"/>
      <sheetName val="ctr54."/>
      <sheetName val="ст55-56-57"/>
      <sheetName val="iqtisadi-rayon-MUZEY58-59-60"/>
      <sheetName val="ctr61"/>
      <sheetName val="ctr62."/>
      <sheetName val="str63"/>
      <sheetName val="ctr64."/>
      <sheetName val="обло67"/>
      <sheetName val="ctr68"/>
      <sheetName val="обло69"/>
      <sheetName val="ctr70"/>
      <sheetName val="ctr-71"/>
      <sheetName val="стр73-облош"/>
      <sheetName val="park-74-75"/>
      <sheetName val="iqtisadi-rayon-park76-77"/>
      <sheetName val="ctr78"/>
      <sheetName val="ctr-79"/>
      <sheetName val="str80"/>
      <sheetName val="str81-oblo"/>
      <sheetName val="str82."/>
      <sheetName val="Str83"/>
      <sheetName val="str84-85-86"/>
      <sheetName val="str87-88-89 iqtisadi"/>
      <sheetName val="oblo-91"/>
      <sheetName val="MUSİQİ-92-93-94ctr"/>
      <sheetName val="str94"/>
      <sheetName val="str95"/>
      <sheetName val="st97-OBL"/>
      <sheetName val="str98."/>
      <sheetName val="CTR-99"/>
      <sheetName val="str100"/>
      <sheetName val="стр1"/>
      <sheetName val="стр101."/>
      <sheetName val="стр102"/>
      <sheetName val="8.24"/>
      <sheetName val="Xəstəxananın Kodu"/>
      <sheetName val="Summary"/>
      <sheetName val="BÜDCƏ 2019"/>
      <sheetName val="MƏRHƏLƏLƏR"/>
      <sheetName val="Sheet2"/>
      <sheetName val="Sheet1"/>
      <sheetName val="DERMAN İTSA YENİ TEKLİF"/>
      <sheetName val="TƏBİB Ümumi"/>
      <sheetName val="2020 Ümumi"/>
      <sheetName val="2019 Ümumi"/>
      <sheetName val="2020 Büdcə"/>
      <sheetName val="Smeta"/>
      <sheetName val="2020 Ümumi Dərmansız"/>
      <sheetName val="BTK"/>
      <sheetName val="Mer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B2" t="str">
            <v>"Təsdiq edirəm"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">
          <cell r="A1" t="str">
            <v>7.5. Muzeylərin elmi-maarif işi</v>
          </cell>
        </row>
        <row r="2">
          <cell r="A2" t="str">
            <v>Cultural and educational activity of museums</v>
          </cell>
        </row>
        <row r="3">
          <cell r="A3" t="str">
            <v xml:space="preserve">Научно-просветительная работа музеев </v>
          </cell>
        </row>
        <row r="4">
          <cell r="B4">
            <v>1990</v>
          </cell>
          <cell r="C4">
            <v>1995</v>
          </cell>
          <cell r="D4">
            <v>2000</v>
          </cell>
          <cell r="E4">
            <v>2001</v>
          </cell>
          <cell r="F4">
            <v>2002</v>
          </cell>
          <cell r="G4">
            <v>2003</v>
          </cell>
          <cell r="H4">
            <v>2004</v>
          </cell>
        </row>
        <row r="5">
          <cell r="A5" t="str">
            <v>Mühazirələrin sayı:</v>
          </cell>
        </row>
        <row r="6">
          <cell r="A6" t="str">
            <v>Number of lectures:</v>
          </cell>
        </row>
        <row r="7">
          <cell r="A7" t="str">
            <v>Число лекций</v>
          </cell>
        </row>
        <row r="8">
          <cell r="A8" t="str">
            <v>cəmi     total     всего</v>
          </cell>
          <cell r="B8">
            <v>7600</v>
          </cell>
          <cell r="C8">
            <v>5757</v>
          </cell>
          <cell r="D8">
            <v>3954</v>
          </cell>
          <cell r="E8">
            <v>4218</v>
          </cell>
          <cell r="F8">
            <v>4113</v>
          </cell>
          <cell r="G8">
            <v>4248</v>
          </cell>
          <cell r="H8">
            <v>6026</v>
          </cell>
        </row>
        <row r="9">
          <cell r="A9" t="str">
            <v>orta hesabla bir muzeyə düşən mühazirələrin sayı</v>
          </cell>
          <cell r="B9">
            <v>66</v>
          </cell>
          <cell r="C9">
            <v>53</v>
          </cell>
          <cell r="D9">
            <v>26</v>
          </cell>
          <cell r="E9">
            <v>27</v>
          </cell>
          <cell r="F9">
            <v>26</v>
          </cell>
          <cell r="G9">
            <v>27</v>
          </cell>
          <cell r="H9">
            <v>38</v>
          </cell>
        </row>
        <row r="10">
          <cell r="A10" t="str">
            <v xml:space="preserve">number of  lectures average per  museum         </v>
          </cell>
        </row>
        <row r="11">
          <cell r="A11" t="str">
            <v xml:space="preserve">число лекций в среднем на один музей  </v>
          </cell>
        </row>
        <row r="12">
          <cell r="A12" t="str">
            <v>Təşkil olunmuş sərgilər:</v>
          </cell>
        </row>
        <row r="13">
          <cell r="A13" t="str">
            <v>Number of organized exhibitions:</v>
          </cell>
        </row>
        <row r="14">
          <cell r="A14" t="str">
            <v>Число организованных выставок:</v>
          </cell>
        </row>
        <row r="15">
          <cell r="A15" t="str">
            <v>muzeylərdə     museums     в музее</v>
          </cell>
        </row>
        <row r="16">
          <cell r="A16" t="str">
            <v>cəmi     total     всего</v>
          </cell>
          <cell r="B16">
            <v>1467</v>
          </cell>
          <cell r="C16">
            <v>1305</v>
          </cell>
          <cell r="D16">
            <v>1513</v>
          </cell>
          <cell r="E16">
            <v>1463</v>
          </cell>
          <cell r="F16">
            <v>1373</v>
          </cell>
          <cell r="G16">
            <v>1583</v>
          </cell>
          <cell r="H16">
            <v>1548</v>
          </cell>
        </row>
        <row r="17">
          <cell r="A17" t="str">
            <v>orta  hesabla  bir muzeyə düşən sərgilərin sayı</v>
          </cell>
          <cell r="B17">
            <v>15</v>
          </cell>
          <cell r="C17">
            <v>13</v>
          </cell>
          <cell r="D17">
            <v>13</v>
          </cell>
          <cell r="E17">
            <v>12</v>
          </cell>
          <cell r="F17">
            <v>11</v>
          </cell>
          <cell r="G17">
            <v>12</v>
          </cell>
          <cell r="H17">
            <v>13</v>
          </cell>
        </row>
        <row r="18">
          <cell r="A18" t="str">
            <v xml:space="preserve">average exhibition per museum   </v>
          </cell>
        </row>
        <row r="19">
          <cell r="A19" t="str">
            <v xml:space="preserve">число выставок в среднем на один музей </v>
          </cell>
        </row>
        <row r="21">
          <cell r="A21" t="str">
            <v>muzeylərdən kənarda   out  of  museum    вне музев</v>
          </cell>
        </row>
        <row r="22">
          <cell r="A22" t="str">
            <v>cəmi     total     всего</v>
          </cell>
          <cell r="B22">
            <v>1195</v>
          </cell>
          <cell r="C22">
            <v>810</v>
          </cell>
          <cell r="D22">
            <v>1058</v>
          </cell>
          <cell r="E22">
            <v>960</v>
          </cell>
          <cell r="F22">
            <v>944</v>
          </cell>
          <cell r="G22">
            <v>931</v>
          </cell>
          <cell r="H22">
            <v>1081</v>
          </cell>
        </row>
        <row r="23">
          <cell r="A23" t="str">
            <v>orta  hesabla  bir muzeyə düşən sərgilərin sayı</v>
          </cell>
        </row>
        <row r="24">
          <cell r="A24" t="str">
            <v xml:space="preserve">average exhibition per museum   </v>
          </cell>
          <cell r="B24">
            <v>13</v>
          </cell>
          <cell r="C24">
            <v>9</v>
          </cell>
          <cell r="D24">
            <v>11</v>
          </cell>
          <cell r="E24">
            <v>10</v>
          </cell>
          <cell r="F24">
            <v>9</v>
          </cell>
          <cell r="G24">
            <v>9</v>
          </cell>
          <cell r="H24">
            <v>10</v>
          </cell>
        </row>
        <row r="25">
          <cell r="A25" t="str">
            <v xml:space="preserve">число выставок в среднем на один музей </v>
          </cell>
        </row>
        <row r="26">
          <cell r="A26" t="str">
            <v>Ekskursiyaların sayı:</v>
          </cell>
        </row>
        <row r="27">
          <cell r="A27" t="str">
            <v>Number of excursions:</v>
          </cell>
        </row>
        <row r="28">
          <cell r="A28" t="str">
            <v>Число экскурсий:</v>
          </cell>
        </row>
        <row r="29">
          <cell r="A29" t="str">
            <v>cəmi, min     total, thsd     всего, тысяч</v>
          </cell>
          <cell r="B29">
            <v>40.799999999999997</v>
          </cell>
          <cell r="C29" t="str">
            <v>34,1</v>
          </cell>
          <cell r="D29">
            <v>33.299999999999997</v>
          </cell>
          <cell r="E29">
            <v>34.299999999999997</v>
          </cell>
          <cell r="F29">
            <v>34.1</v>
          </cell>
          <cell r="G29">
            <v>34.299999999999997</v>
          </cell>
          <cell r="H29">
            <v>42.8</v>
          </cell>
        </row>
        <row r="30">
          <cell r="A30" t="str">
            <v>orta hesabla bir muzeyə düşən ekskursiyaların</v>
          </cell>
          <cell r="B30">
            <v>404</v>
          </cell>
          <cell r="C30">
            <v>316</v>
          </cell>
          <cell r="D30">
            <v>275</v>
          </cell>
          <cell r="E30">
            <v>275</v>
          </cell>
          <cell r="F30">
            <v>258</v>
          </cell>
          <cell r="G30">
            <v>247</v>
          </cell>
          <cell r="H30">
            <v>314</v>
          </cell>
        </row>
        <row r="31">
          <cell r="A31" t="str">
            <v>sayı</v>
          </cell>
        </row>
        <row r="32">
          <cell r="A32" t="str">
            <v xml:space="preserve">average excursions per museum  </v>
          </cell>
        </row>
        <row r="33">
          <cell r="A33" t="str">
            <v xml:space="preserve">число экскурсий в среднем на один музей 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1">
          <cell r="A1" t="str">
            <v>7.5. Muzeylərin elmi-maarif işi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2">
          <cell r="B2" t="str">
            <v>"Təsdiq edirəm"</v>
          </cell>
        </row>
      </sheetData>
      <sheetData sheetId="81"/>
      <sheetData sheetId="82"/>
      <sheetData sheetId="8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51"/>
  <sheetViews>
    <sheetView view="pageBreakPreview" topLeftCell="B1" zoomScale="70" zoomScaleNormal="30" zoomScaleSheetLayoutView="70" workbookViewId="0">
      <pane xSplit="1" ySplit="5" topLeftCell="C6" activePane="bottomRight" state="frozen"/>
      <selection activeCell="AS8" sqref="AS8:AT8"/>
      <selection pane="topRight" activeCell="AS8" sqref="AS8:AT8"/>
      <selection pane="bottomLeft" activeCell="AS8" sqref="AS8:AT8"/>
      <selection pane="bottomRight" activeCell="B1" sqref="B1:F1"/>
    </sheetView>
  </sheetViews>
  <sheetFormatPr defaultRowHeight="34.5" x14ac:dyDescent="0.25"/>
  <cols>
    <col min="1" max="1" width="4.5703125" style="1" hidden="1" customWidth="1"/>
    <col min="2" max="2" width="79.140625" style="34" customWidth="1"/>
    <col min="3" max="3" width="31.140625" style="2" customWidth="1"/>
    <col min="4" max="4" width="38.140625" style="2" customWidth="1"/>
    <col min="5" max="5" width="36.7109375" style="2" customWidth="1"/>
    <col min="6" max="6" width="36.7109375" style="2" hidden="1" customWidth="1"/>
    <col min="7" max="7" width="37.42578125" style="1" hidden="1" customWidth="1"/>
    <col min="8" max="9" width="37.42578125" style="3" customWidth="1"/>
    <col min="10" max="10" width="31" style="1" customWidth="1"/>
    <col min="11" max="11" width="31" style="2" customWidth="1"/>
    <col min="12" max="12" width="27.7109375" style="2" customWidth="1"/>
    <col min="13" max="13" width="15.42578125" style="2" customWidth="1"/>
    <col min="14" max="15" width="9.140625" style="2"/>
    <col min="16" max="16" width="9.140625" style="1"/>
    <col min="17" max="17" width="9.140625" style="2"/>
    <col min="18" max="18" width="9.140625" style="1"/>
    <col min="19" max="19" width="9.140625" style="2"/>
    <col min="20" max="20" width="9.140625" style="1"/>
    <col min="21" max="27" width="9.140625" style="2"/>
    <col min="28" max="28" width="22.7109375" style="2" bestFit="1" customWidth="1"/>
    <col min="29" max="16384" width="9.140625" style="2"/>
  </cols>
  <sheetData>
    <row r="1" spans="2:28" ht="126.75" customHeight="1" x14ac:dyDescent="0.25">
      <c r="B1" s="44" t="s">
        <v>55</v>
      </c>
      <c r="C1" s="44"/>
      <c r="D1" s="44"/>
      <c r="E1" s="44"/>
      <c r="F1" s="44"/>
      <c r="AB1" s="4"/>
    </row>
    <row r="2" spans="2:28" ht="35.25" customHeight="1" x14ac:dyDescent="0.4">
      <c r="B2" s="47"/>
      <c r="C2" s="47"/>
      <c r="D2" s="47"/>
      <c r="E2" s="41" t="s">
        <v>51</v>
      </c>
    </row>
    <row r="3" spans="2:28" s="6" customFormat="1" ht="99" customHeight="1" x14ac:dyDescent="0.25">
      <c r="B3" s="45" t="s">
        <v>1</v>
      </c>
      <c r="C3" s="45" t="s">
        <v>53</v>
      </c>
      <c r="D3" s="45" t="s">
        <v>52</v>
      </c>
      <c r="E3" s="45" t="s">
        <v>54</v>
      </c>
      <c r="H3" s="7"/>
      <c r="I3" s="7"/>
    </row>
    <row r="4" spans="2:28" s="6" customFormat="1" ht="99" customHeight="1" x14ac:dyDescent="0.25">
      <c r="B4" s="46"/>
      <c r="C4" s="46"/>
      <c r="D4" s="46"/>
      <c r="E4" s="46"/>
      <c r="H4" s="7"/>
    </row>
    <row r="5" spans="2:28" s="1" customFormat="1" ht="42.75" customHeight="1" x14ac:dyDescent="0.25">
      <c r="B5" s="39" t="s">
        <v>48</v>
      </c>
      <c r="C5" s="8">
        <v>26816000</v>
      </c>
      <c r="D5" s="8">
        <v>29197800</v>
      </c>
      <c r="E5" s="8">
        <v>2381800</v>
      </c>
      <c r="F5" s="9"/>
      <c r="G5" s="9"/>
      <c r="H5" s="9"/>
      <c r="I5" s="9"/>
      <c r="J5" s="9"/>
      <c r="K5" s="9"/>
      <c r="L5" s="9"/>
    </row>
    <row r="6" spans="2:28" s="1" customFormat="1" ht="42.75" customHeight="1" x14ac:dyDescent="0.25">
      <c r="B6" s="39" t="s">
        <v>49</v>
      </c>
      <c r="C6" s="8">
        <v>11441115</v>
      </c>
      <c r="D6" s="8">
        <v>14556114</v>
      </c>
      <c r="E6" s="8">
        <v>3114999</v>
      </c>
      <c r="F6" s="9"/>
      <c r="G6" s="9"/>
      <c r="H6" s="9"/>
      <c r="I6" s="9"/>
      <c r="J6" s="9"/>
      <c r="K6" s="9"/>
      <c r="L6" s="9"/>
    </row>
    <row r="7" spans="2:28" ht="50.1" customHeight="1" x14ac:dyDescent="0.25">
      <c r="B7" s="11" t="s">
        <v>3</v>
      </c>
      <c r="C7" s="12">
        <v>1485000</v>
      </c>
      <c r="D7" s="12">
        <v>1485000</v>
      </c>
      <c r="E7" s="12">
        <v>0</v>
      </c>
      <c r="F7" s="9"/>
      <c r="G7" s="9"/>
      <c r="H7" s="9"/>
      <c r="I7" s="9"/>
      <c r="J7" s="9"/>
      <c r="K7" s="9"/>
      <c r="L7" s="9"/>
      <c r="M7" s="9"/>
    </row>
    <row r="8" spans="2:28" ht="50.1" customHeight="1" x14ac:dyDescent="0.25">
      <c r="B8" s="11" t="s">
        <v>4</v>
      </c>
      <c r="C8" s="12">
        <v>2670000</v>
      </c>
      <c r="D8" s="12">
        <v>5290000</v>
      </c>
      <c r="E8" s="12">
        <v>2620000</v>
      </c>
      <c r="F8" s="13"/>
      <c r="G8" s="13"/>
      <c r="H8" s="13"/>
      <c r="I8" s="13"/>
      <c r="J8" s="13"/>
      <c r="K8" s="13"/>
      <c r="L8" s="13"/>
    </row>
    <row r="9" spans="2:28" ht="50.1" customHeight="1" x14ac:dyDescent="0.25">
      <c r="B9" s="11" t="s">
        <v>5</v>
      </c>
      <c r="C9" s="12">
        <v>46000</v>
      </c>
      <c r="D9" s="12">
        <v>46000</v>
      </c>
      <c r="E9" s="12">
        <v>0</v>
      </c>
      <c r="F9" s="14"/>
      <c r="G9" s="14"/>
      <c r="H9" s="14"/>
      <c r="I9" s="14"/>
      <c r="J9" s="14"/>
      <c r="K9" s="14"/>
      <c r="L9" s="14"/>
    </row>
    <row r="10" spans="2:28" ht="49.5" customHeight="1" x14ac:dyDescent="0.25">
      <c r="B10" s="11" t="s">
        <v>6</v>
      </c>
      <c r="C10" s="12">
        <v>236045</v>
      </c>
      <c r="D10" s="12">
        <v>236045.00000000003</v>
      </c>
      <c r="E10" s="12">
        <v>0</v>
      </c>
      <c r="F10" s="14"/>
      <c r="G10" s="14"/>
      <c r="H10" s="14"/>
      <c r="I10" s="14"/>
      <c r="J10" s="14"/>
      <c r="K10" s="14"/>
      <c r="L10" s="14"/>
    </row>
    <row r="11" spans="2:28" ht="50.1" customHeight="1" x14ac:dyDescent="0.25">
      <c r="B11" s="11" t="s">
        <v>7</v>
      </c>
      <c r="C11" s="12">
        <v>5278700</v>
      </c>
      <c r="D11" s="12">
        <v>5718700</v>
      </c>
      <c r="E11" s="12">
        <v>440000</v>
      </c>
      <c r="F11" s="16"/>
      <c r="G11" s="16"/>
      <c r="H11" s="16"/>
      <c r="I11" s="16"/>
      <c r="J11" s="16"/>
      <c r="K11" s="16"/>
      <c r="L11" s="16"/>
      <c r="V11" s="2">
        <f>V10-V13-V22</f>
        <v>0</v>
      </c>
    </row>
    <row r="12" spans="2:28" ht="72" customHeight="1" x14ac:dyDescent="0.25">
      <c r="B12" s="11" t="s">
        <v>9</v>
      </c>
      <c r="C12" s="12">
        <v>2910000</v>
      </c>
      <c r="D12" s="12">
        <v>3085000</v>
      </c>
      <c r="E12" s="12">
        <v>175000</v>
      </c>
      <c r="F12" s="14"/>
      <c r="G12" s="14"/>
      <c r="H12" s="14"/>
      <c r="I12" s="14"/>
      <c r="J12" s="14"/>
      <c r="K12" s="14"/>
      <c r="L12" s="14"/>
      <c r="W12" s="2" t="e">
        <f>V12/V7*100</f>
        <v>#DIV/0!</v>
      </c>
      <c r="X12" s="2">
        <f>V12-T12</f>
        <v>0</v>
      </c>
    </row>
    <row r="13" spans="2:28" ht="49.5" customHeight="1" x14ac:dyDescent="0.25">
      <c r="B13" s="11" t="s">
        <v>10</v>
      </c>
      <c r="C13" s="12">
        <v>200000</v>
      </c>
      <c r="D13" s="12">
        <v>235000</v>
      </c>
      <c r="E13" s="12">
        <v>35000</v>
      </c>
      <c r="V13" s="2">
        <f>V14+V15+V16</f>
        <v>0</v>
      </c>
    </row>
    <row r="14" spans="2:28" ht="33.75" customHeight="1" x14ac:dyDescent="0.25">
      <c r="B14" s="11" t="s">
        <v>11</v>
      </c>
      <c r="C14" s="12">
        <v>1266847</v>
      </c>
      <c r="D14" s="12">
        <v>1276846</v>
      </c>
      <c r="E14" s="12">
        <v>9999</v>
      </c>
    </row>
    <row r="15" spans="2:28" ht="66" customHeight="1" x14ac:dyDescent="0.25">
      <c r="B15" s="11" t="s">
        <v>13</v>
      </c>
      <c r="C15" s="12">
        <v>160000</v>
      </c>
      <c r="D15" s="12">
        <v>170000</v>
      </c>
      <c r="E15" s="12">
        <v>10000</v>
      </c>
    </row>
    <row r="16" spans="2:28" ht="45" customHeight="1" x14ac:dyDescent="0.25">
      <c r="B16" s="11" t="s">
        <v>14</v>
      </c>
      <c r="C16" s="12">
        <v>116500</v>
      </c>
      <c r="D16" s="12">
        <v>126500</v>
      </c>
      <c r="E16" s="12">
        <v>10000</v>
      </c>
    </row>
    <row r="17" spans="1:22" ht="81" customHeight="1" x14ac:dyDescent="0.25">
      <c r="B17" s="17" t="s">
        <v>16</v>
      </c>
      <c r="C17" s="12">
        <v>40000</v>
      </c>
      <c r="D17" s="12">
        <v>50000</v>
      </c>
      <c r="E17" s="12">
        <v>10000</v>
      </c>
      <c r="V17" s="2">
        <v>7720</v>
      </c>
    </row>
    <row r="18" spans="1:22" ht="35.25" customHeight="1" x14ac:dyDescent="0.25">
      <c r="B18" s="11" t="s">
        <v>17</v>
      </c>
      <c r="C18" s="12">
        <v>142023</v>
      </c>
      <c r="D18" s="12">
        <v>142023</v>
      </c>
      <c r="E18" s="12">
        <v>0</v>
      </c>
    </row>
    <row r="19" spans="1:22" ht="60" customHeight="1" x14ac:dyDescent="0.25">
      <c r="B19" s="39" t="s">
        <v>50</v>
      </c>
      <c r="C19" s="8">
        <v>15374885</v>
      </c>
      <c r="D19" s="8">
        <v>14641686</v>
      </c>
      <c r="E19" s="8">
        <v>-733199</v>
      </c>
    </row>
    <row r="20" spans="1:22" ht="39.75" customHeight="1" x14ac:dyDescent="0.25">
      <c r="B20" s="11" t="s">
        <v>18</v>
      </c>
      <c r="C20" s="12">
        <v>1150000</v>
      </c>
      <c r="D20" s="12">
        <v>1300000</v>
      </c>
      <c r="E20" s="12">
        <v>150000</v>
      </c>
    </row>
    <row r="21" spans="1:22" ht="157.5" customHeight="1" x14ac:dyDescent="0.25">
      <c r="B21" s="18" t="s">
        <v>19</v>
      </c>
      <c r="C21" s="12">
        <v>95385</v>
      </c>
      <c r="D21" s="12">
        <v>95386</v>
      </c>
      <c r="E21" s="12">
        <v>1</v>
      </c>
    </row>
    <row r="22" spans="1:22" ht="86.25" customHeight="1" x14ac:dyDescent="0.25">
      <c r="B22" s="11" t="s">
        <v>20</v>
      </c>
      <c r="C22" s="15">
        <v>1800</v>
      </c>
      <c r="D22" s="15">
        <v>1800</v>
      </c>
      <c r="E22" s="15">
        <v>0</v>
      </c>
    </row>
    <row r="23" spans="1:22" ht="71.25" customHeight="1" x14ac:dyDescent="0.25">
      <c r="B23" s="11" t="s">
        <v>21</v>
      </c>
      <c r="C23" s="15">
        <v>106500</v>
      </c>
      <c r="D23" s="15">
        <v>106500</v>
      </c>
      <c r="E23" s="15">
        <v>0</v>
      </c>
    </row>
    <row r="24" spans="1:22" s="22" customFormat="1" ht="61.5" customHeight="1" x14ac:dyDescent="0.25">
      <c r="A24" s="19"/>
      <c r="B24" s="20" t="s">
        <v>22</v>
      </c>
      <c r="C24" s="21">
        <v>12710000</v>
      </c>
      <c r="D24" s="21">
        <v>11517500</v>
      </c>
      <c r="E24" s="21">
        <v>-1192500</v>
      </c>
      <c r="G24" s="19"/>
      <c r="H24" s="19"/>
      <c r="I24" s="19"/>
      <c r="J24" s="19"/>
      <c r="P24" s="19"/>
      <c r="R24" s="19"/>
      <c r="T24" s="19"/>
    </row>
    <row r="25" spans="1:22" ht="121.5" customHeight="1" x14ac:dyDescent="0.25">
      <c r="B25" s="11" t="s">
        <v>23</v>
      </c>
      <c r="C25" s="12">
        <v>16000</v>
      </c>
      <c r="D25" s="12">
        <v>16000</v>
      </c>
      <c r="E25" s="12">
        <v>0</v>
      </c>
    </row>
    <row r="26" spans="1:22" ht="92.25" customHeight="1" x14ac:dyDescent="0.25">
      <c r="B26" s="11" t="s">
        <v>24</v>
      </c>
      <c r="C26" s="12">
        <v>9000</v>
      </c>
      <c r="D26" s="12">
        <v>9000</v>
      </c>
      <c r="E26" s="12">
        <v>0</v>
      </c>
    </row>
    <row r="27" spans="1:22" ht="65.25" customHeight="1" x14ac:dyDescent="0.25">
      <c r="B27" s="11" t="s">
        <v>25</v>
      </c>
      <c r="C27" s="15"/>
      <c r="D27" s="15"/>
      <c r="E27" s="15">
        <v>0</v>
      </c>
    </row>
    <row r="28" spans="1:22" ht="47.25" customHeight="1" x14ac:dyDescent="0.25">
      <c r="B28" s="11" t="s">
        <v>26</v>
      </c>
      <c r="C28" s="12">
        <v>363500</v>
      </c>
      <c r="D28" s="12">
        <v>363500</v>
      </c>
      <c r="E28" s="12">
        <v>0</v>
      </c>
    </row>
    <row r="29" spans="1:22" ht="64.5" customHeight="1" x14ac:dyDescent="0.25">
      <c r="B29" s="11" t="s">
        <v>27</v>
      </c>
      <c r="C29" s="12">
        <v>21000</v>
      </c>
      <c r="D29" s="12">
        <v>21000</v>
      </c>
      <c r="E29" s="12">
        <v>0</v>
      </c>
    </row>
    <row r="30" spans="1:22" ht="70.5" customHeight="1" x14ac:dyDescent="0.25">
      <c r="B30" s="11" t="s">
        <v>28</v>
      </c>
      <c r="C30" s="12">
        <v>760000</v>
      </c>
      <c r="D30" s="12">
        <v>834000</v>
      </c>
      <c r="E30" s="12">
        <v>74000</v>
      </c>
    </row>
    <row r="31" spans="1:22" ht="64.5" customHeight="1" x14ac:dyDescent="0.25">
      <c r="B31" s="11" t="s">
        <v>29</v>
      </c>
      <c r="C31" s="12"/>
      <c r="D31" s="12"/>
      <c r="E31" s="12">
        <v>0</v>
      </c>
    </row>
    <row r="32" spans="1:22" ht="89.25" customHeight="1" x14ac:dyDescent="0.25">
      <c r="B32" s="11" t="s">
        <v>30</v>
      </c>
      <c r="C32" s="12"/>
      <c r="D32" s="12"/>
      <c r="E32" s="12">
        <v>0</v>
      </c>
    </row>
    <row r="33" spans="1:46" ht="78.75" customHeight="1" x14ac:dyDescent="0.25">
      <c r="B33" s="11" t="s">
        <v>31</v>
      </c>
      <c r="C33" s="15"/>
      <c r="D33" s="15">
        <v>183300</v>
      </c>
      <c r="E33" s="15">
        <v>183300</v>
      </c>
    </row>
    <row r="34" spans="1:46" s="26" customFormat="1" ht="57" customHeight="1" x14ac:dyDescent="0.25">
      <c r="A34" s="23"/>
      <c r="B34" s="24" t="s">
        <v>32</v>
      </c>
      <c r="C34" s="25">
        <v>141700</v>
      </c>
      <c r="D34" s="25">
        <v>193700</v>
      </c>
      <c r="E34" s="25">
        <v>52000</v>
      </c>
      <c r="G34" s="23"/>
      <c r="H34" s="27"/>
      <c r="I34" s="27"/>
      <c r="J34" s="23"/>
      <c r="P34" s="23"/>
      <c r="R34" s="23"/>
      <c r="T34" s="23"/>
    </row>
    <row r="35" spans="1:46" ht="43.5" hidden="1" customHeight="1" x14ac:dyDescent="0.25">
      <c r="B35" s="11" t="s">
        <v>33</v>
      </c>
      <c r="C35" s="12"/>
      <c r="D35" s="12"/>
      <c r="E35" s="9">
        <f t="shared" ref="E35:E43" si="0">D35-C35</f>
        <v>0</v>
      </c>
    </row>
    <row r="36" spans="1:46" ht="57" hidden="1" customHeight="1" x14ac:dyDescent="0.25">
      <c r="B36" s="40"/>
      <c r="C36" s="28"/>
      <c r="D36" s="28"/>
      <c r="E36" s="9">
        <f t="shared" si="0"/>
        <v>0</v>
      </c>
    </row>
    <row r="37" spans="1:46" s="29" customFormat="1" ht="57" hidden="1" customHeight="1" x14ac:dyDescent="0.25">
      <c r="B37" s="24" t="s">
        <v>35</v>
      </c>
      <c r="C37" s="30"/>
      <c r="D37" s="30"/>
      <c r="E37" s="9">
        <f t="shared" si="0"/>
        <v>0</v>
      </c>
      <c r="H37" s="31"/>
      <c r="I37" s="31"/>
    </row>
    <row r="38" spans="1:46" ht="85.5" hidden="1" customHeight="1" x14ac:dyDescent="0.25">
      <c r="B38" s="11" t="s">
        <v>37</v>
      </c>
      <c r="C38" s="12"/>
      <c r="D38" s="12"/>
      <c r="E38" s="9">
        <f t="shared" si="0"/>
        <v>0</v>
      </c>
    </row>
    <row r="39" spans="1:46" ht="57" hidden="1" customHeight="1" x14ac:dyDescent="0.25">
      <c r="B39" s="11" t="s">
        <v>39</v>
      </c>
      <c r="C39" s="12"/>
      <c r="D39" s="12"/>
      <c r="E39" s="9">
        <f t="shared" si="0"/>
        <v>0</v>
      </c>
    </row>
    <row r="40" spans="1:46" s="1" customFormat="1" ht="63" hidden="1" customHeight="1" x14ac:dyDescent="0.25">
      <c r="B40" s="11" t="s">
        <v>40</v>
      </c>
      <c r="C40" s="12"/>
      <c r="D40" s="12"/>
      <c r="E40" s="9">
        <f t="shared" si="0"/>
        <v>0</v>
      </c>
      <c r="F40" s="2"/>
      <c r="H40" s="3"/>
      <c r="I40" s="3"/>
      <c r="K40" s="2"/>
      <c r="L40" s="2"/>
      <c r="M40" s="2"/>
      <c r="N40" s="2"/>
      <c r="O40" s="2"/>
      <c r="Q40" s="2"/>
      <c r="S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</row>
    <row r="41" spans="1:46" s="1" customFormat="1" ht="41.25" hidden="1" customHeight="1" x14ac:dyDescent="0.25">
      <c r="B41" s="11" t="s">
        <v>42</v>
      </c>
      <c r="C41" s="32"/>
      <c r="D41" s="32"/>
      <c r="E41" s="9">
        <f t="shared" si="0"/>
        <v>0</v>
      </c>
      <c r="F41" s="2"/>
      <c r="H41" s="3"/>
      <c r="I41" s="3"/>
      <c r="K41" s="2"/>
      <c r="L41" s="2"/>
      <c r="M41" s="2"/>
      <c r="N41" s="2"/>
      <c r="O41" s="2"/>
      <c r="Q41" s="2"/>
      <c r="S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</row>
    <row r="42" spans="1:46" s="1" customFormat="1" ht="100.5" hidden="1" customHeight="1" x14ac:dyDescent="0.25">
      <c r="B42" s="11" t="s">
        <v>44</v>
      </c>
      <c r="C42" s="12"/>
      <c r="D42" s="12"/>
      <c r="E42" s="9">
        <f t="shared" si="0"/>
        <v>0</v>
      </c>
      <c r="F42" s="2"/>
      <c r="H42" s="3"/>
      <c r="I42" s="3"/>
      <c r="K42" s="2"/>
      <c r="L42" s="2"/>
      <c r="M42" s="2"/>
      <c r="N42" s="2"/>
      <c r="O42" s="2"/>
      <c r="Q42" s="2"/>
      <c r="S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</row>
    <row r="43" spans="1:46" s="1" customFormat="1" ht="72" hidden="1" customHeight="1" x14ac:dyDescent="0.25">
      <c r="B43" s="34" t="s">
        <v>46</v>
      </c>
      <c r="C43" s="35"/>
      <c r="D43" s="35"/>
      <c r="E43" s="9">
        <f t="shared" si="0"/>
        <v>0</v>
      </c>
      <c r="F43" s="2"/>
      <c r="H43" s="3"/>
      <c r="I43" s="3"/>
      <c r="K43" s="2"/>
      <c r="L43" s="2"/>
      <c r="M43" s="2"/>
      <c r="N43" s="2"/>
      <c r="O43" s="2"/>
      <c r="Q43" s="2"/>
      <c r="S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</row>
    <row r="44" spans="1:46" s="1" customFormat="1" ht="57" customHeight="1" x14ac:dyDescent="0.25">
      <c r="B44" s="34"/>
      <c r="C44" s="14"/>
      <c r="D44" s="14"/>
      <c r="E44" s="2"/>
      <c r="F44" s="2"/>
      <c r="H44" s="3"/>
      <c r="I44" s="3"/>
      <c r="K44" s="2"/>
      <c r="L44" s="2"/>
      <c r="M44" s="2"/>
      <c r="N44" s="2"/>
      <c r="O44" s="2"/>
      <c r="Q44" s="2"/>
      <c r="S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</row>
    <row r="45" spans="1:46" s="1" customFormat="1" ht="57" customHeight="1" x14ac:dyDescent="0.25">
      <c r="B45" s="34"/>
      <c r="C45" s="2"/>
      <c r="D45" s="2"/>
      <c r="E45" s="2"/>
      <c r="F45" s="2"/>
      <c r="H45" s="3"/>
      <c r="I45" s="3"/>
      <c r="K45" s="2"/>
      <c r="L45" s="2"/>
      <c r="M45" s="2"/>
      <c r="N45" s="2"/>
      <c r="O45" s="2"/>
      <c r="Q45" s="2"/>
      <c r="S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</row>
    <row r="46" spans="1:46" s="1" customFormat="1" ht="57" customHeight="1" x14ac:dyDescent="0.25">
      <c r="B46" s="38"/>
      <c r="C46" s="16"/>
      <c r="D46" s="16"/>
      <c r="E46" s="2"/>
      <c r="F46" s="2"/>
      <c r="H46" s="3"/>
      <c r="I46" s="3"/>
      <c r="K46" s="2"/>
      <c r="L46" s="2"/>
      <c r="M46" s="2"/>
      <c r="N46" s="2"/>
      <c r="O46" s="2"/>
      <c r="Q46" s="2"/>
      <c r="S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</row>
    <row r="47" spans="1:46" s="1" customFormat="1" ht="57" customHeight="1" x14ac:dyDescent="0.25">
      <c r="B47" s="34"/>
      <c r="C47" s="2"/>
      <c r="D47" s="2"/>
      <c r="E47" s="2"/>
      <c r="F47" s="2"/>
      <c r="H47" s="3"/>
      <c r="I47" s="3"/>
      <c r="K47" s="2"/>
      <c r="L47" s="2"/>
      <c r="M47" s="2"/>
      <c r="N47" s="2"/>
      <c r="O47" s="2"/>
      <c r="Q47" s="2"/>
      <c r="S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</row>
    <row r="48" spans="1:46" s="1" customFormat="1" ht="57" customHeight="1" x14ac:dyDescent="0.25">
      <c r="B48" s="34"/>
      <c r="C48" s="2"/>
      <c r="D48" s="2"/>
      <c r="E48" s="2"/>
      <c r="F48" s="2"/>
      <c r="H48" s="3"/>
      <c r="I48" s="3"/>
      <c r="K48" s="2"/>
      <c r="L48" s="2"/>
      <c r="M48" s="2"/>
      <c r="N48" s="2"/>
      <c r="O48" s="2"/>
      <c r="Q48" s="2"/>
      <c r="S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</row>
    <row r="49" spans="2:46" s="1" customFormat="1" ht="57" customHeight="1" x14ac:dyDescent="0.25">
      <c r="B49" s="34"/>
      <c r="C49" s="2"/>
      <c r="D49" s="2"/>
      <c r="E49" s="2"/>
      <c r="F49" s="2"/>
      <c r="H49" s="3"/>
      <c r="I49" s="3"/>
      <c r="K49" s="2"/>
      <c r="L49" s="2"/>
      <c r="M49" s="2"/>
      <c r="N49" s="2"/>
      <c r="O49" s="2"/>
      <c r="Q49" s="2"/>
      <c r="S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</row>
    <row r="50" spans="2:46" s="1" customFormat="1" ht="57" customHeight="1" x14ac:dyDescent="0.25">
      <c r="B50" s="34"/>
      <c r="C50" s="2"/>
      <c r="D50" s="2"/>
      <c r="E50" s="2"/>
      <c r="F50" s="2"/>
      <c r="H50" s="3"/>
      <c r="I50" s="3"/>
      <c r="K50" s="2"/>
      <c r="L50" s="2"/>
      <c r="M50" s="2"/>
      <c r="N50" s="2"/>
      <c r="O50" s="2"/>
      <c r="Q50" s="2"/>
      <c r="S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</row>
    <row r="51" spans="2:46" s="1" customFormat="1" ht="57" customHeight="1" x14ac:dyDescent="0.25">
      <c r="B51" s="34"/>
      <c r="C51" s="2"/>
      <c r="D51" s="2"/>
      <c r="E51" s="2"/>
      <c r="F51" s="2"/>
      <c r="H51" s="3"/>
      <c r="I51" s="3"/>
      <c r="K51" s="2"/>
      <c r="L51" s="2"/>
      <c r="M51" s="2"/>
      <c r="N51" s="2"/>
      <c r="O51" s="2"/>
      <c r="Q51" s="2"/>
      <c r="S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</row>
  </sheetData>
  <mergeCells count="6">
    <mergeCell ref="B1:F1"/>
    <mergeCell ref="C3:C4"/>
    <mergeCell ref="D3:D4"/>
    <mergeCell ref="E3:E4"/>
    <mergeCell ref="B2:D2"/>
    <mergeCell ref="B3:B4"/>
  </mergeCells>
  <printOptions horizontalCentered="1"/>
  <pageMargins left="0.7" right="0.7" top="0.75" bottom="0.75" header="0.3" footer="0.3"/>
  <pageSetup paperSize="9" scale="47" fitToHeight="0" orientation="portrait" horizontalDpi="4294967295" verticalDpi="4294967295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9"/>
  <sheetViews>
    <sheetView tabSelected="1" view="pageBreakPreview" topLeftCell="B1" zoomScale="60" zoomScaleNormal="30" workbookViewId="0">
      <pane xSplit="1" ySplit="5" topLeftCell="C6" activePane="bottomRight" state="frozen"/>
      <selection activeCell="AS8" sqref="AS8:AT8"/>
      <selection pane="topRight" activeCell="AS8" sqref="AS8:AT8"/>
      <selection pane="bottomLeft" activeCell="AS8" sqref="AS8:AT8"/>
      <selection pane="bottomRight" activeCell="B1" sqref="B1:F1"/>
    </sheetView>
  </sheetViews>
  <sheetFormatPr defaultRowHeight="34.5" x14ac:dyDescent="0.25"/>
  <cols>
    <col min="1" max="1" width="4.5703125" style="1" hidden="1" customWidth="1"/>
    <col min="2" max="2" width="13.42578125" style="36" customWidth="1"/>
    <col min="3" max="3" width="79.140625" style="34" customWidth="1"/>
    <col min="4" max="4" width="31.140625" style="2" customWidth="1"/>
    <col min="5" max="5" width="38.140625" style="2" customWidth="1"/>
    <col min="6" max="7" width="36.7109375" style="2" customWidth="1"/>
    <col min="8" max="8" width="37.42578125" style="1" customWidth="1"/>
    <col min="9" max="16384" width="9.140625" style="2"/>
  </cols>
  <sheetData>
    <row r="1" spans="2:8" ht="83.25" customHeight="1" x14ac:dyDescent="0.25">
      <c r="B1" s="44" t="s">
        <v>55</v>
      </c>
      <c r="C1" s="44"/>
      <c r="D1" s="44"/>
      <c r="E1" s="44"/>
      <c r="F1" s="44"/>
    </row>
    <row r="2" spans="2:8" ht="35.25" customHeight="1" x14ac:dyDescent="0.4">
      <c r="B2" s="5"/>
      <c r="C2" s="47"/>
      <c r="D2" s="47"/>
      <c r="E2" s="47"/>
      <c r="F2" s="41" t="s">
        <v>51</v>
      </c>
    </row>
    <row r="3" spans="2:8" s="6" customFormat="1" ht="99" customHeight="1" x14ac:dyDescent="0.25">
      <c r="B3" s="50" t="s">
        <v>0</v>
      </c>
      <c r="C3" s="45" t="s">
        <v>1</v>
      </c>
      <c r="D3" s="45" t="s">
        <v>56</v>
      </c>
      <c r="E3" s="45" t="s">
        <v>57</v>
      </c>
      <c r="F3" s="45" t="s">
        <v>47</v>
      </c>
    </row>
    <row r="4" spans="2:8" s="6" customFormat="1" ht="99" customHeight="1" x14ac:dyDescent="0.25">
      <c r="B4" s="51"/>
      <c r="C4" s="46"/>
      <c r="D4" s="46"/>
      <c r="E4" s="46"/>
      <c r="F4" s="46"/>
    </row>
    <row r="5" spans="2:8" s="1" customFormat="1" ht="42.75" customHeight="1" x14ac:dyDescent="0.25">
      <c r="B5" s="48" t="s">
        <v>2</v>
      </c>
      <c r="C5" s="48"/>
      <c r="D5" s="8">
        <v>26816000</v>
      </c>
      <c r="E5" s="8">
        <v>29197800</v>
      </c>
      <c r="F5" s="8">
        <v>2381800</v>
      </c>
      <c r="G5" s="9"/>
      <c r="H5" s="9"/>
    </row>
    <row r="6" spans="2:8" ht="50.1" customHeight="1" x14ac:dyDescent="0.25">
      <c r="B6" s="10">
        <v>1</v>
      </c>
      <c r="C6" s="42" t="s">
        <v>3</v>
      </c>
      <c r="D6" s="12">
        <v>1485000</v>
      </c>
      <c r="E6" s="12">
        <v>1485000</v>
      </c>
      <c r="F6" s="12">
        <v>0</v>
      </c>
      <c r="G6" s="9"/>
      <c r="H6" s="9"/>
    </row>
    <row r="7" spans="2:8" ht="50.1" customHeight="1" x14ac:dyDescent="0.25">
      <c r="B7" s="10">
        <v>2</v>
      </c>
      <c r="C7" s="42" t="s">
        <v>4</v>
      </c>
      <c r="D7" s="12">
        <v>2670000</v>
      </c>
      <c r="E7" s="12">
        <v>5290000</v>
      </c>
      <c r="F7" s="12">
        <v>2620000</v>
      </c>
      <c r="G7" s="13"/>
      <c r="H7" s="13"/>
    </row>
    <row r="8" spans="2:8" ht="50.1" customHeight="1" x14ac:dyDescent="0.25">
      <c r="B8" s="10">
        <v>3</v>
      </c>
      <c r="C8" s="42" t="s">
        <v>5</v>
      </c>
      <c r="D8" s="12">
        <v>46000</v>
      </c>
      <c r="E8" s="12">
        <v>46000</v>
      </c>
      <c r="F8" s="12">
        <v>0</v>
      </c>
      <c r="G8" s="14"/>
      <c r="H8" s="14"/>
    </row>
    <row r="9" spans="2:8" ht="49.5" customHeight="1" x14ac:dyDescent="0.25">
      <c r="B9" s="10">
        <v>4</v>
      </c>
      <c r="C9" s="42" t="s">
        <v>6</v>
      </c>
      <c r="D9" s="12">
        <v>236045</v>
      </c>
      <c r="E9" s="12">
        <v>236045.00000000003</v>
      </c>
      <c r="F9" s="12">
        <v>0</v>
      </c>
      <c r="G9" s="14"/>
      <c r="H9" s="14"/>
    </row>
    <row r="10" spans="2:8" ht="50.1" customHeight="1" x14ac:dyDescent="0.25">
      <c r="B10" s="10">
        <v>5</v>
      </c>
      <c r="C10" s="42" t="s">
        <v>7</v>
      </c>
      <c r="D10" s="12">
        <v>5278700</v>
      </c>
      <c r="E10" s="12">
        <v>5718700</v>
      </c>
      <c r="F10" s="12">
        <v>440000</v>
      </c>
      <c r="G10" s="16"/>
      <c r="H10" s="16"/>
    </row>
    <row r="11" spans="2:8" ht="72" customHeight="1" x14ac:dyDescent="0.25">
      <c r="B11" s="10" t="s">
        <v>8</v>
      </c>
      <c r="C11" s="42" t="s">
        <v>9</v>
      </c>
      <c r="D11" s="12">
        <v>2910000</v>
      </c>
      <c r="E11" s="12">
        <v>3085000</v>
      </c>
      <c r="F11" s="12">
        <v>175000</v>
      </c>
      <c r="G11" s="14"/>
      <c r="H11" s="14"/>
    </row>
    <row r="12" spans="2:8" ht="49.5" customHeight="1" x14ac:dyDescent="0.25">
      <c r="B12" s="10">
        <v>6</v>
      </c>
      <c r="C12" s="42" t="s">
        <v>10</v>
      </c>
      <c r="D12" s="12">
        <v>200000</v>
      </c>
      <c r="E12" s="12">
        <v>235000</v>
      </c>
      <c r="F12" s="12">
        <v>35000</v>
      </c>
    </row>
    <row r="13" spans="2:8" ht="33.75" customHeight="1" x14ac:dyDescent="0.25">
      <c r="B13" s="10">
        <v>7</v>
      </c>
      <c r="C13" s="42" t="s">
        <v>11</v>
      </c>
      <c r="D13" s="12">
        <v>1266847</v>
      </c>
      <c r="E13" s="12">
        <v>1276846</v>
      </c>
      <c r="F13" s="12">
        <v>9999</v>
      </c>
    </row>
    <row r="14" spans="2:8" ht="66" customHeight="1" x14ac:dyDescent="0.25">
      <c r="B14" s="10" t="s">
        <v>12</v>
      </c>
      <c r="C14" s="42" t="s">
        <v>13</v>
      </c>
      <c r="D14" s="12">
        <v>160000</v>
      </c>
      <c r="E14" s="12">
        <v>170000</v>
      </c>
      <c r="F14" s="12">
        <v>10000</v>
      </c>
    </row>
    <row r="15" spans="2:8" ht="45" customHeight="1" x14ac:dyDescent="0.25">
      <c r="B15" s="10">
        <v>8</v>
      </c>
      <c r="C15" s="42" t="s">
        <v>14</v>
      </c>
      <c r="D15" s="12">
        <v>116500</v>
      </c>
      <c r="E15" s="12">
        <v>126500</v>
      </c>
      <c r="F15" s="12">
        <v>10000</v>
      </c>
    </row>
    <row r="16" spans="2:8" ht="81" customHeight="1" x14ac:dyDescent="0.25">
      <c r="B16" s="10" t="s">
        <v>15</v>
      </c>
      <c r="C16" s="42" t="s">
        <v>16</v>
      </c>
      <c r="D16" s="12">
        <v>40000</v>
      </c>
      <c r="E16" s="12">
        <v>50000</v>
      </c>
      <c r="F16" s="12">
        <v>10000</v>
      </c>
    </row>
    <row r="17" spans="1:8" ht="35.25" customHeight="1" x14ac:dyDescent="0.25">
      <c r="B17" s="10">
        <v>9</v>
      </c>
      <c r="C17" s="42" t="s">
        <v>17</v>
      </c>
      <c r="D17" s="12">
        <v>142023</v>
      </c>
      <c r="E17" s="12">
        <v>142023</v>
      </c>
      <c r="F17" s="12">
        <v>0</v>
      </c>
    </row>
    <row r="18" spans="1:8" ht="39.75" customHeight="1" x14ac:dyDescent="0.25">
      <c r="B18" s="10">
        <v>10</v>
      </c>
      <c r="C18" s="42" t="s">
        <v>18</v>
      </c>
      <c r="D18" s="12">
        <v>1150000</v>
      </c>
      <c r="E18" s="12">
        <v>1300000</v>
      </c>
      <c r="F18" s="12">
        <v>150000</v>
      </c>
    </row>
    <row r="19" spans="1:8" ht="157.5" customHeight="1" x14ac:dyDescent="0.25">
      <c r="B19" s="10">
        <f>B18+1</f>
        <v>11</v>
      </c>
      <c r="C19" s="42" t="s">
        <v>19</v>
      </c>
      <c r="D19" s="12">
        <v>95385</v>
      </c>
      <c r="E19" s="12">
        <v>95386</v>
      </c>
      <c r="F19" s="12">
        <v>1</v>
      </c>
    </row>
    <row r="20" spans="1:8" ht="86.25" customHeight="1" x14ac:dyDescent="0.25">
      <c r="B20" s="10">
        <f t="shared" ref="B20:B28" si="0">B19+1</f>
        <v>12</v>
      </c>
      <c r="C20" s="42" t="s">
        <v>20</v>
      </c>
      <c r="D20" s="15">
        <v>1800</v>
      </c>
      <c r="E20" s="15">
        <v>1800</v>
      </c>
      <c r="F20" s="15">
        <v>0</v>
      </c>
    </row>
    <row r="21" spans="1:8" ht="71.25" customHeight="1" x14ac:dyDescent="0.25">
      <c r="B21" s="10">
        <f t="shared" si="0"/>
        <v>13</v>
      </c>
      <c r="C21" s="42" t="s">
        <v>21</v>
      </c>
      <c r="D21" s="15">
        <v>106500</v>
      </c>
      <c r="E21" s="15">
        <v>106500</v>
      </c>
      <c r="F21" s="15">
        <v>0</v>
      </c>
    </row>
    <row r="22" spans="1:8" s="22" customFormat="1" ht="61.5" customHeight="1" x14ac:dyDescent="0.25">
      <c r="A22" s="19"/>
      <c r="B22" s="10">
        <f t="shared" si="0"/>
        <v>14</v>
      </c>
      <c r="C22" s="20" t="s">
        <v>22</v>
      </c>
      <c r="D22" s="21">
        <v>12710000</v>
      </c>
      <c r="E22" s="21">
        <v>11517500</v>
      </c>
      <c r="F22" s="21">
        <v>-1192500</v>
      </c>
      <c r="H22" s="19"/>
    </row>
    <row r="23" spans="1:8" ht="121.5" customHeight="1" x14ac:dyDescent="0.25">
      <c r="B23" s="10">
        <f t="shared" si="0"/>
        <v>15</v>
      </c>
      <c r="C23" s="42" t="s">
        <v>23</v>
      </c>
      <c r="D23" s="12">
        <v>16000</v>
      </c>
      <c r="E23" s="12">
        <v>16000</v>
      </c>
      <c r="F23" s="12">
        <v>0</v>
      </c>
    </row>
    <row r="24" spans="1:8" ht="92.25" customHeight="1" x14ac:dyDescent="0.25">
      <c r="B24" s="10">
        <f t="shared" si="0"/>
        <v>16</v>
      </c>
      <c r="C24" s="42" t="s">
        <v>24</v>
      </c>
      <c r="D24" s="12">
        <v>9000</v>
      </c>
      <c r="E24" s="12">
        <v>9000</v>
      </c>
      <c r="F24" s="12">
        <v>0</v>
      </c>
    </row>
    <row r="25" spans="1:8" ht="65.25" customHeight="1" x14ac:dyDescent="0.25">
      <c r="B25" s="10">
        <f t="shared" si="0"/>
        <v>17</v>
      </c>
      <c r="C25" s="42" t="s">
        <v>25</v>
      </c>
      <c r="D25" s="15"/>
      <c r="E25" s="15"/>
      <c r="F25" s="15">
        <v>0</v>
      </c>
    </row>
    <row r="26" spans="1:8" ht="47.25" customHeight="1" x14ac:dyDescent="0.25">
      <c r="B26" s="10">
        <f t="shared" si="0"/>
        <v>18</v>
      </c>
      <c r="C26" s="42" t="s">
        <v>26</v>
      </c>
      <c r="D26" s="12">
        <v>363500</v>
      </c>
      <c r="E26" s="12">
        <v>363500</v>
      </c>
      <c r="F26" s="12">
        <v>0</v>
      </c>
    </row>
    <row r="27" spans="1:8" ht="64.5" customHeight="1" x14ac:dyDescent="0.25">
      <c r="B27" s="10">
        <f t="shared" si="0"/>
        <v>19</v>
      </c>
      <c r="C27" s="42" t="s">
        <v>27</v>
      </c>
      <c r="D27" s="12">
        <v>21000</v>
      </c>
      <c r="E27" s="12">
        <v>21000</v>
      </c>
      <c r="F27" s="12">
        <v>0</v>
      </c>
    </row>
    <row r="28" spans="1:8" ht="70.5" customHeight="1" x14ac:dyDescent="0.25">
      <c r="B28" s="10">
        <f t="shared" si="0"/>
        <v>20</v>
      </c>
      <c r="C28" s="42" t="s">
        <v>28</v>
      </c>
      <c r="D28" s="12">
        <v>760000</v>
      </c>
      <c r="E28" s="12">
        <v>834000</v>
      </c>
      <c r="F28" s="12">
        <v>74000</v>
      </c>
    </row>
    <row r="29" spans="1:8" ht="64.5" customHeight="1" x14ac:dyDescent="0.25">
      <c r="B29" s="10">
        <v>21</v>
      </c>
      <c r="C29" s="42" t="s">
        <v>29</v>
      </c>
      <c r="D29" s="12"/>
      <c r="E29" s="12"/>
      <c r="F29" s="12">
        <v>0</v>
      </c>
    </row>
    <row r="30" spans="1:8" ht="89.25" customHeight="1" x14ac:dyDescent="0.25">
      <c r="B30" s="10">
        <v>22</v>
      </c>
      <c r="C30" s="42" t="s">
        <v>30</v>
      </c>
      <c r="D30" s="12"/>
      <c r="E30" s="12"/>
      <c r="F30" s="12">
        <v>0</v>
      </c>
    </row>
    <row r="31" spans="1:8" ht="78.75" customHeight="1" x14ac:dyDescent="0.25">
      <c r="B31" s="10">
        <v>23</v>
      </c>
      <c r="C31" s="42" t="s">
        <v>31</v>
      </c>
      <c r="D31" s="15"/>
      <c r="E31" s="15">
        <v>183300</v>
      </c>
      <c r="F31" s="15">
        <v>183300</v>
      </c>
    </row>
    <row r="32" spans="1:8" s="26" customFormat="1" ht="57" customHeight="1" x14ac:dyDescent="0.25">
      <c r="A32" s="23"/>
      <c r="B32" s="10">
        <v>24</v>
      </c>
      <c r="C32" s="43" t="s">
        <v>32</v>
      </c>
      <c r="D32" s="25">
        <v>141700</v>
      </c>
      <c r="E32" s="25">
        <v>193700</v>
      </c>
      <c r="F32" s="25">
        <v>52000</v>
      </c>
      <c r="H32" s="23"/>
    </row>
    <row r="33" spans="2:6" ht="43.5" hidden="1" customHeight="1" x14ac:dyDescent="0.25">
      <c r="B33" s="10">
        <v>28</v>
      </c>
      <c r="C33" s="11" t="s">
        <v>33</v>
      </c>
      <c r="D33" s="12"/>
      <c r="E33" s="12"/>
      <c r="F33" s="9">
        <f t="shared" ref="F33:F41" si="1">E33-D33</f>
        <v>0</v>
      </c>
    </row>
    <row r="34" spans="2:6" ht="57" hidden="1" customHeight="1" x14ac:dyDescent="0.25">
      <c r="B34" s="49" t="s">
        <v>34</v>
      </c>
      <c r="C34" s="49"/>
      <c r="D34" s="28"/>
      <c r="E34" s="28"/>
      <c r="F34" s="9">
        <f t="shared" si="1"/>
        <v>0</v>
      </c>
    </row>
    <row r="35" spans="2:6" s="29" customFormat="1" ht="57" hidden="1" customHeight="1" x14ac:dyDescent="0.25">
      <c r="B35" s="10">
        <v>1</v>
      </c>
      <c r="C35" s="24" t="s">
        <v>35</v>
      </c>
      <c r="D35" s="30"/>
      <c r="E35" s="30"/>
      <c r="F35" s="9">
        <f t="shared" si="1"/>
        <v>0</v>
      </c>
    </row>
    <row r="36" spans="2:6" ht="85.5" hidden="1" customHeight="1" x14ac:dyDescent="0.25">
      <c r="B36" s="10" t="s">
        <v>36</v>
      </c>
      <c r="C36" s="11" t="s">
        <v>37</v>
      </c>
      <c r="D36" s="12"/>
      <c r="E36" s="12"/>
      <c r="F36" s="9">
        <f t="shared" si="1"/>
        <v>0</v>
      </c>
    </row>
    <row r="37" spans="2:6" ht="57" hidden="1" customHeight="1" x14ac:dyDescent="0.25">
      <c r="B37" s="10" t="s">
        <v>38</v>
      </c>
      <c r="C37" s="11" t="s">
        <v>39</v>
      </c>
      <c r="D37" s="12"/>
      <c r="E37" s="12"/>
      <c r="F37" s="9">
        <f t="shared" si="1"/>
        <v>0</v>
      </c>
    </row>
    <row r="38" spans="2:6" ht="63" hidden="1" customHeight="1" x14ac:dyDescent="0.25">
      <c r="B38" s="10" t="s">
        <v>38</v>
      </c>
      <c r="C38" s="11" t="s">
        <v>40</v>
      </c>
      <c r="D38" s="12"/>
      <c r="E38" s="12"/>
      <c r="F38" s="9">
        <f t="shared" si="1"/>
        <v>0</v>
      </c>
    </row>
    <row r="39" spans="2:6" ht="41.25" hidden="1" customHeight="1" x14ac:dyDescent="0.25">
      <c r="B39" s="10" t="s">
        <v>41</v>
      </c>
      <c r="C39" s="11" t="s">
        <v>42</v>
      </c>
      <c r="D39" s="32"/>
      <c r="E39" s="32"/>
      <c r="F39" s="9">
        <f t="shared" si="1"/>
        <v>0</v>
      </c>
    </row>
    <row r="40" spans="2:6" ht="100.5" hidden="1" customHeight="1" x14ac:dyDescent="0.25">
      <c r="B40" s="10" t="s">
        <v>43</v>
      </c>
      <c r="C40" s="11" t="s">
        <v>44</v>
      </c>
      <c r="D40" s="12"/>
      <c r="E40" s="12"/>
      <c r="F40" s="9">
        <f t="shared" si="1"/>
        <v>0</v>
      </c>
    </row>
    <row r="41" spans="2:6" ht="72" hidden="1" customHeight="1" x14ac:dyDescent="0.25">
      <c r="B41" s="33" t="s">
        <v>45</v>
      </c>
      <c r="C41" s="34" t="s">
        <v>46</v>
      </c>
      <c r="D41" s="35"/>
      <c r="E41" s="35"/>
      <c r="F41" s="9">
        <f t="shared" si="1"/>
        <v>0</v>
      </c>
    </row>
    <row r="42" spans="2:6" ht="57" customHeight="1" x14ac:dyDescent="0.25">
      <c r="D42" s="14"/>
      <c r="E42" s="14"/>
    </row>
    <row r="43" spans="2:6" ht="57" customHeight="1" x14ac:dyDescent="0.25"/>
    <row r="44" spans="2:6" ht="57" customHeight="1" x14ac:dyDescent="0.25">
      <c r="B44" s="37"/>
      <c r="C44" s="38"/>
      <c r="D44" s="16"/>
      <c r="E44" s="16"/>
    </row>
    <row r="45" spans="2:6" ht="57" customHeight="1" x14ac:dyDescent="0.25"/>
    <row r="46" spans="2:6" ht="57" customHeight="1" x14ac:dyDescent="0.25"/>
    <row r="47" spans="2:6" ht="57" customHeight="1" x14ac:dyDescent="0.25"/>
    <row r="48" spans="2:6" ht="57" customHeight="1" x14ac:dyDescent="0.25"/>
    <row r="49" ht="57" customHeight="1" x14ac:dyDescent="0.25"/>
  </sheetData>
  <mergeCells count="9">
    <mergeCell ref="F3:F4"/>
    <mergeCell ref="B5:C5"/>
    <mergeCell ref="B34:C34"/>
    <mergeCell ref="B1:F1"/>
    <mergeCell ref="C2:E2"/>
    <mergeCell ref="B3:B4"/>
    <mergeCell ref="C3:C4"/>
    <mergeCell ref="D3:D4"/>
    <mergeCell ref="E3:E4"/>
  </mergeCells>
  <printOptions horizontalCentered="1"/>
  <pageMargins left="0.31496062992126" right="0.118110236220472" top="0.15748031496063" bottom="0.15748031496063" header="0.31496062992126" footer="0.31496062992126"/>
  <pageSetup paperSize="9" scale="49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Vergi-qeyri-vergi</vt:lpstr>
      <vt:lpstr>Tədiyyə növləri üzrə</vt:lpstr>
      <vt:lpstr>'Tədiyyə növləri üzrə'!Print_Area</vt:lpstr>
      <vt:lpstr>'Vergi-qeyri-vergi'!Print_Area</vt:lpstr>
      <vt:lpstr>'Tədiyyə növləri üzrə'!Print_Titles</vt:lpstr>
      <vt:lpstr>'Vergi-qeyri-vergi'!Print_Titles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2022-08-01T04:53:57Z</dcterms:modified>
</cp:coreProperties>
</file>